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1 s kontrolami\"/>
    </mc:Choice>
  </mc:AlternateContent>
  <xr:revisionPtr revIDLastSave="0" documentId="8_{18C83632-DB45-496C-BD4D-22DC8F3B49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rana1" sheetId="11" r:id="rId1"/>
    <sheet name="Strana2" sheetId="8" r:id="rId2"/>
    <sheet name="Strana3" sheetId="10" r:id="rId3"/>
    <sheet name="Vysvětlivky" sheetId="13" r:id="rId4"/>
  </sheets>
  <definedNames>
    <definedName name="_xlnm.Print_Area" localSheetId="0">Strana1!$A$1:$N$60</definedName>
    <definedName name="_xlnm.Print_Area" localSheetId="1">Strana2!$A$1:$M$66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0" l="1"/>
  <c r="I23" i="10"/>
  <c r="I22" i="10"/>
  <c r="K21" i="8" l="1"/>
  <c r="K20" i="8"/>
  <c r="K16" i="8"/>
  <c r="I6" i="10" l="1"/>
  <c r="I5" i="10"/>
  <c r="I25" i="10" l="1"/>
  <c r="K19" i="8" l="1"/>
  <c r="K18" i="8" l="1"/>
  <c r="K17" i="8"/>
  <c r="I27" i="10"/>
  <c r="K13" i="8"/>
  <c r="K14" i="8"/>
  <c r="K15" i="8"/>
</calcChain>
</file>

<file path=xl/sharedStrings.xml><?xml version="1.0" encoding="utf-8"?>
<sst xmlns="http://schemas.openxmlformats.org/spreadsheetml/2006/main" count="314" uniqueCount="274">
  <si>
    <t>Ministerstvo práce a sociálních věcí</t>
  </si>
  <si>
    <t xml:space="preserve"> adresa</t>
  </si>
  <si>
    <t xml:space="preserve"> - ulice</t>
  </si>
  <si>
    <t>Rok</t>
  </si>
  <si>
    <t>Číslo řádku</t>
  </si>
  <si>
    <t xml:space="preserve">PSČ  </t>
  </si>
  <si>
    <t xml:space="preserve">fax   </t>
  </si>
  <si>
    <t>a</t>
  </si>
  <si>
    <t>b</t>
  </si>
  <si>
    <t>x</t>
  </si>
  <si>
    <t xml:space="preserve"> zemřelí</t>
  </si>
  <si>
    <t xml:space="preserve"> ve věku 7 - 12 let</t>
  </si>
  <si>
    <t xml:space="preserve"> ve věku 13 - 18 let</t>
  </si>
  <si>
    <t xml:space="preserve"> ve věku 19 - 26 let</t>
  </si>
  <si>
    <t xml:space="preserve"> ve věku 27 - 65 let</t>
  </si>
  <si>
    <t xml:space="preserve"> trvale upoutaní na lůžko</t>
  </si>
  <si>
    <t xml:space="preserve"> mobilní za pomoci druhé osoby nebo techn. pomůcek</t>
  </si>
  <si>
    <t>31a</t>
  </si>
  <si>
    <t>31b</t>
  </si>
  <si>
    <t>31c</t>
  </si>
  <si>
    <t>31d</t>
  </si>
  <si>
    <t>31e</t>
  </si>
  <si>
    <t>31f</t>
  </si>
  <si>
    <t>31g</t>
  </si>
  <si>
    <t>III. Ekonomické ukazatele</t>
  </si>
  <si>
    <t>41a</t>
  </si>
  <si>
    <t>Počet uživatelů</t>
  </si>
  <si>
    <t xml:space="preserve"> telefon </t>
  </si>
  <si>
    <t>41b</t>
  </si>
  <si>
    <t>41c</t>
  </si>
  <si>
    <t>41d</t>
  </si>
  <si>
    <t>v tom</t>
  </si>
  <si>
    <t>děti a mládež do 18 let</t>
  </si>
  <si>
    <t>dospělí</t>
  </si>
  <si>
    <t>muži</t>
  </si>
  <si>
    <t>ženy</t>
  </si>
  <si>
    <t>z toho (z ř. 31)</t>
  </si>
  <si>
    <t>Počet</t>
  </si>
  <si>
    <t>Poznámky:</t>
  </si>
  <si>
    <t>Sloupec 7: Řádek 40 by měl být větší nebo roven součtu řádků 41, 41a, 41b, 41c a 41d</t>
  </si>
  <si>
    <t>Sloupec 7: Řádek 42 se musí rovnat součtu řádků 43 a 44</t>
  </si>
  <si>
    <t>IČO</t>
  </si>
  <si>
    <t>Kapacita</t>
  </si>
  <si>
    <t>Počet umístěných osob</t>
  </si>
  <si>
    <t>Počet uživatelů (klientů) k 31. 12. předchozího roku</t>
  </si>
  <si>
    <t>Počet uživatelů (klientů) k 31. 12. sledovaného roku (ř.27+ř.28-ř.29-ř.30)</t>
  </si>
  <si>
    <t>Průměrný věk uživatelů (klientů)</t>
  </si>
  <si>
    <t>Údaje se zjišťují pro potřebu MPSV.</t>
  </si>
  <si>
    <t>31h</t>
  </si>
  <si>
    <t>31i</t>
  </si>
  <si>
    <t xml:space="preserve"> ve věku 66 - 75 let</t>
  </si>
  <si>
    <t xml:space="preserve"> ve věku 76 - 85 let</t>
  </si>
  <si>
    <t>34b</t>
  </si>
  <si>
    <t>34c</t>
  </si>
  <si>
    <t>34d</t>
  </si>
  <si>
    <t>34e</t>
  </si>
  <si>
    <t>39a</t>
  </si>
  <si>
    <t>39b</t>
  </si>
  <si>
    <t>39c</t>
  </si>
  <si>
    <t>39e</t>
  </si>
  <si>
    <t>39f</t>
  </si>
  <si>
    <t>39g</t>
  </si>
  <si>
    <t>Soc (MPSV) V 1-01</t>
  </si>
  <si>
    <t>Ve sledovaném roce uživatelé (klienti)</t>
  </si>
  <si>
    <t>Uživatelé (klienti)</t>
  </si>
  <si>
    <t>IV. Uživatelé (klienti) poskytované sociální služby</t>
  </si>
  <si>
    <t xml:space="preserve">Celkový počet </t>
  </si>
  <si>
    <t>V. Krizová lůžka</t>
  </si>
  <si>
    <t>Počet klientů</t>
  </si>
  <si>
    <t>z toho počet klientů, kterým byla poskytnuta pomoc</t>
  </si>
  <si>
    <t>jednorázově</t>
  </si>
  <si>
    <t>opakovaně</t>
  </si>
  <si>
    <t>Počet případů klientů s nezletilým dítětem</t>
  </si>
  <si>
    <t>50a</t>
  </si>
  <si>
    <t>50b</t>
  </si>
  <si>
    <t>Celkový počet za sledovaný rok</t>
  </si>
  <si>
    <t>VI. Činnost intervenčního centra</t>
  </si>
  <si>
    <t>Počet případů, ve kterých intervenční centrum poskytnulo pomoc                   v návaznosti na vykázání ze společného obydlí</t>
  </si>
  <si>
    <t>dotace od zřizovatele</t>
  </si>
  <si>
    <t>ostatní příjmy</t>
  </si>
  <si>
    <t>neinvestiční výdaje</t>
  </si>
  <si>
    <t>investiční výdaje</t>
  </si>
  <si>
    <t xml:space="preserve">Pokud jste zařízení poskytující nepobytovou službu, upozornění na chybu si nevšímejte (řádek 31 nevyplňujete)!!! </t>
  </si>
  <si>
    <t>39d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</si>
  <si>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</si>
  <si>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</si>
  <si>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</si>
  <si>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</si>
  <si>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r>
      <t xml:space="preserve">Registrační číslo (identifikátor) </t>
    </r>
    <r>
      <rPr>
        <vertAlign val="superscript"/>
        <sz val="9"/>
        <rFont val="Times New Roman"/>
        <family val="1"/>
        <charset val="238"/>
      </rPr>
      <t>1)</t>
    </r>
  </si>
  <si>
    <t xml:space="preserve">o státní statistické službě, ve znění pozdějších předpisů. </t>
  </si>
  <si>
    <t xml:space="preserve">Za ochranu důvěrnosti údajů zodpovídá MPSV. </t>
  </si>
  <si>
    <t xml:space="preserve"> - obec</t>
  </si>
  <si>
    <t xml:space="preserve"> e-mail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</si>
  <si>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</si>
  <si>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</si>
  <si>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</si>
  <si>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</si>
  <si>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</si>
  <si>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 xml:space="preserve">1) Uvede se registrační číslo sociální služby. </t>
  </si>
  <si>
    <t>Soc (MPSV) V 1-01     str. 3/4</t>
  </si>
  <si>
    <t>Soc (MPSV) V 1-01     str. 2/4</t>
  </si>
  <si>
    <t xml:space="preserve"> ve věku 86 - 95 let</t>
  </si>
  <si>
    <t>41e</t>
  </si>
  <si>
    <t>příjmy od zdravotních pojišťoven</t>
  </si>
  <si>
    <r>
      <t xml:space="preserve">Typ </t>
    </r>
    <r>
      <rPr>
        <vertAlign val="superscript"/>
        <sz val="9"/>
        <rFont val="Times New Roman"/>
        <family val="1"/>
        <charset val="238"/>
      </rPr>
      <t>2)</t>
    </r>
    <r>
      <rPr>
        <sz val="9"/>
        <rFont val="Times New Roman"/>
        <family val="1"/>
        <charset val="238"/>
      </rPr>
      <t xml:space="preserve"> služby</t>
    </r>
  </si>
  <si>
    <r>
      <t xml:space="preserve">Druh </t>
    </r>
    <r>
      <rPr>
        <vertAlign val="superscript"/>
        <sz val="9"/>
        <rFont val="Times New Roman"/>
        <family val="1"/>
        <charset val="238"/>
      </rPr>
      <t>3)</t>
    </r>
    <r>
      <rPr>
        <sz val="9"/>
        <rFont val="Times New Roman"/>
        <family val="1"/>
        <charset val="238"/>
      </rPr>
      <t xml:space="preserve"> služby</t>
    </r>
  </si>
  <si>
    <t>o sociálních službách</t>
  </si>
  <si>
    <t xml:space="preserve"> Název sociální služby</t>
  </si>
  <si>
    <t>Zřizovatel sociální služby (podle zřizovací listiny):</t>
  </si>
  <si>
    <t xml:space="preserve">2) Uvede se odpovídající kód dle charakteru zřizovatele sociální služby: "1" - státní (zřizuje MPSV), "2" - krajské (zřizuje kraj),  </t>
  </si>
  <si>
    <t>Kapacita sociální služby</t>
  </si>
  <si>
    <t xml:space="preserve"> 1 lůžkových pokojů </t>
  </si>
  <si>
    <t xml:space="preserve"> 2 lůžkových pokojů </t>
  </si>
  <si>
    <t xml:space="preserve"> 3 a vícelůžkových pokojů </t>
  </si>
  <si>
    <t xml:space="preserve"> ve věku do 6 let</t>
  </si>
  <si>
    <t xml:space="preserve"> ve věku nad 96 let</t>
  </si>
  <si>
    <t>z toho (z ř. 31) zařazení do</t>
  </si>
  <si>
    <t xml:space="preserve"> I. stupně závislosti</t>
  </si>
  <si>
    <t xml:space="preserve"> II. stupně závislosti</t>
  </si>
  <si>
    <t xml:space="preserve"> III. stupně závislosti</t>
  </si>
  <si>
    <t xml:space="preserve"> IV. stupně závislosti</t>
  </si>
  <si>
    <t xml:space="preserve">Příjmy  c e l k e m  </t>
  </si>
  <si>
    <t xml:space="preserve">Výdaje  c e l k e m  </t>
  </si>
  <si>
    <t>Přijaté dary (od právnických a fyzických osob)</t>
  </si>
  <si>
    <t>Počet lůžek</t>
  </si>
  <si>
    <t>41f</t>
  </si>
  <si>
    <t>dotace od státu</t>
  </si>
  <si>
    <t>I. Kapacita pobytové sociální služby k 31. 12. sledovaného roku</t>
  </si>
  <si>
    <t>II. A Uživatelé (klienti) sledované pobytové sociální služby</t>
  </si>
  <si>
    <t>Počet uživatelů (klientů)</t>
  </si>
  <si>
    <t>odešlí</t>
  </si>
  <si>
    <t>29a</t>
  </si>
  <si>
    <t>29b</t>
  </si>
  <si>
    <t>29c</t>
  </si>
  <si>
    <t>29d</t>
  </si>
  <si>
    <t>do přirozeného sociálního prostředí</t>
  </si>
  <si>
    <t>jinam</t>
  </si>
  <si>
    <t>do pobytové komunitní sociální služby</t>
  </si>
  <si>
    <t>do ústavního zařízení pobytové služby sociální péče nebo jiné pobytové služby sociální prevence</t>
  </si>
  <si>
    <t>II. B Personální zabezpečení služby</t>
  </si>
  <si>
    <t>Pracovní pozice</t>
  </si>
  <si>
    <t>Součet úvazků                  k 31. 12.                               sledovaného roku</t>
  </si>
  <si>
    <t>Počet osob k 31. 12. sledovaného roku</t>
  </si>
  <si>
    <t>Sociální pracovník</t>
  </si>
  <si>
    <t>Pracovník v sociálních službách</t>
  </si>
  <si>
    <t>Lékař</t>
  </si>
  <si>
    <t>Všeobecná sestra</t>
  </si>
  <si>
    <t>Ošetřovatel a sanitář</t>
  </si>
  <si>
    <t>Další zdravotnický personál</t>
  </si>
  <si>
    <t>Vychovatel</t>
  </si>
  <si>
    <t>Speciální pedagog</t>
  </si>
  <si>
    <t>Další pedagogičtí pracovníci</t>
  </si>
  <si>
    <t>Další odborní pracovníci (včetně supervizora)</t>
  </si>
  <si>
    <t>Vedoucí pracovník</t>
  </si>
  <si>
    <t>Administrativní pracovník, sekretářka</t>
  </si>
  <si>
    <t>Účetní a ekonom</t>
  </si>
  <si>
    <t>Ostatní pracovník (obslužný personál)</t>
  </si>
  <si>
    <t>Jiné než výše uvedené</t>
  </si>
  <si>
    <t>39h</t>
  </si>
  <si>
    <t>39i</t>
  </si>
  <si>
    <t>39j</t>
  </si>
  <si>
    <t>39k</t>
  </si>
  <si>
    <t>39l</t>
  </si>
  <si>
    <t>Sloupec 2: Řádek 31 (celkem) se musí rovnat součtu řádků 31a, 31b, 31c, 31d, 31e, 31f, 31g, 31h a 31i</t>
  </si>
  <si>
    <t>Sloupec 2: Součet řádků (27+ 28) minus součet řádků (29 + 30) musí být roven řádku 31.</t>
  </si>
  <si>
    <t>Sloupec 2: Součet řádků (29a + 29b + 29c +29d) musí být roven řádku 29.</t>
  </si>
  <si>
    <t>z toho počet lůžek v ústavním zařízení sociální péče</t>
  </si>
  <si>
    <t>Manželský a rodinný poradce</t>
  </si>
  <si>
    <t xml:space="preserve">   "3" - obecní  (zřizuje obec, město), "4" - církevní, "5" - zapsané spolky (dříve občanské sdružení), "6" - fyzické osoby,</t>
  </si>
  <si>
    <t>příjmy od uživatelů (klientů) z úhrad                              za poskytnuté ubytování a stravování</t>
  </si>
  <si>
    <t>Sloupec 5: Řádek 42 se musí rovnat součtu řádků 43 a 44</t>
  </si>
  <si>
    <t>Sloupec 5: Řádek 40 se musí rovnat součtu řádků 41, 41a, 41b, 41c, 41d, 41e a 41f</t>
  </si>
  <si>
    <t>Řádek 47  - součet sl. 6, 7 a 8 se musí rovnat sl. 2 na ř. 31</t>
  </si>
  <si>
    <r>
      <t xml:space="preserve">Číslo zařízení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</si>
  <si>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okresu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</si>
  <si>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ORP </t>
    </r>
    <r>
      <rPr>
        <vertAlign val="superscript"/>
        <sz val="9"/>
        <rFont val="Times New Roman"/>
        <family val="1"/>
        <charset val="238"/>
      </rPr>
      <t>4)</t>
    </r>
  </si>
  <si>
    <t>příjmy z úhrad za poskytovanou péči</t>
  </si>
  <si>
    <t>4) Údaje vyplňuje MPSV ČR</t>
  </si>
  <si>
    <t>Soc (MPSV) V 1-01     str. 4/4</t>
  </si>
  <si>
    <t>Metodické vysvětlivky k výkazu Soc (MPSV) V 1-01</t>
  </si>
  <si>
    <t>Druh služby (uvede se na str. 1 tohoto výkazu):</t>
  </si>
  <si>
    <t>Poskytovatelé sociálních služeb poskytující služby v pobytové formě vyplní výkaz v celém rozsahu.</t>
  </si>
  <si>
    <t>I. Kapacita sociální služby k 31. 12. sledovaného roku</t>
  </si>
  <si>
    <t>z následujících podmínek: 1. v jedné budově/objektu (případně areálu nebo v místě blízkém) je kapacita lůžek (uživatelů) rovna nebo je vyšší než 19 lůžek;</t>
  </si>
  <si>
    <t xml:space="preserve">2. kapacita je nižší než podle podmínky první, ale služba je poskytována v budově/objektu (případně areálu nebo v místě blízkém) s další pobytovou </t>
  </si>
  <si>
    <t xml:space="preserve">nebo ambulantní sociální službou a společná kapacita v budově/areálu (nebo v místě blízkém) přesahuje 19 lůžek. Za místo blízké je považována bezprostřední </t>
  </si>
  <si>
    <t>blízkost, např. za branou areálu, v sousedním domě.</t>
  </si>
  <si>
    <t>II. A Uživatelé (klienti) sledované sociální služby</t>
  </si>
  <si>
    <t xml:space="preserve">a sociální vazby k osobám blízkým, dále domácnost osoby a sociální vazby k dalším osobám, se kterými sdílí domácnost, a místa, kde osoby pracují, </t>
  </si>
  <si>
    <t>vzdělávají se a realizují běžné sociální aktivity. U pobytových služeb sociálních (např. domov pro osoby se zdravotním postižením) se jedná o osoby,</t>
  </si>
  <si>
    <t>U služeb sociální prevence (např. azylové domy) se jedná o osoby, které odešly z dané sociální služby do běžného bydlení.</t>
  </si>
  <si>
    <t>ústavního zařízení je uvedena výše).  Jedná se např. o odchod uživatele ústavní sociální služby do chráněného bydlení.</t>
  </si>
  <si>
    <t xml:space="preserve">sociální rehabilitace, azylové domy, domy na půl cesty, služby následné péče a terapeutické komunity. </t>
  </si>
  <si>
    <t xml:space="preserve">Poskytovatel v rámci personálního zabezpečení uvede všechny pracovníky, kteří se podíleli na chodu dané sociální služby. Tedy jak pracovníky zajišťující přímou </t>
  </si>
  <si>
    <t>příjmy z vlastní činnosti</t>
  </si>
  <si>
    <t>které odešly ze zařízení zpět do rodiny, nebo si pronajaly byt a využívají jinou terénní nebo ambulantní sociální službu (např. podpora samostatného bydlení).</t>
  </si>
  <si>
    <t>dohodu o pracovní činnosti, případně dohodu o provedení práce.</t>
  </si>
  <si>
    <t>péči, tak administrativně-technický personál. Poskytovatel uvede pouze zaměstnance služby dle zákoníku práce, tedy osoby pracující ve službě na pracovní smlouvu,</t>
  </si>
  <si>
    <t>ROČNÍ VÝKAZ</t>
  </si>
  <si>
    <t>Kontaktní osoby: Ing. Aleš Soukup, e-mail: ales.soukup@mpsv.cz,</t>
  </si>
  <si>
    <t>tel.: 221 922 371 a Bc. Petr Danko, e-mail: petr.danko@mpsv.cz,</t>
  </si>
  <si>
    <t>Poskytovatelé sociálních služeb nepobytových (ambulantní a terénní) vyplní pouze úvodní stranu a oddíly II. B, III. a IV.</t>
  </si>
  <si>
    <t>Řádek 47 sl. 6  se musí rovnat součtu ř. 31a, 31b a 31c sl. 2 na straně 2</t>
  </si>
  <si>
    <t>47a</t>
  </si>
  <si>
    <t>28a</t>
  </si>
  <si>
    <t>přijatí</t>
  </si>
  <si>
    <t>34f</t>
  </si>
  <si>
    <t>30a</t>
  </si>
  <si>
    <t>30b</t>
  </si>
  <si>
    <t>z toho počet uživatelů (klientů) podle §91a zákona                                      č. 108/2006 Sb., o sociálních službách</t>
  </si>
  <si>
    <t>z toho počet uživatelů (klientů) podle §91a                     zákona č. 108/2006 Sb., o sociálních službách</t>
  </si>
  <si>
    <t>z toho zemřelí bez schopnosti vypovědět smlouvu podle § 91b zákona č. 108/2006 Sb., o sociálních službách</t>
  </si>
  <si>
    <t>bez schopnosti vypovědět smlouvu podle § 91b zákona                                  č. 108/2006 Sb., o sociálních službách</t>
  </si>
  <si>
    <t>po rozhodnutí soudu o (ne)přípustnosti držení člověka v sociální službě</t>
  </si>
  <si>
    <t>před rozhodnutím soudu                                     o (ne)přípustnosti držení člověka                            v sociální službě</t>
  </si>
  <si>
    <t xml:space="preserve">   "7" - ostatní nestátní neziskové organizace (ČČK, Armáda spásy, ústav) "8" - ostatní (o.p.s., s.r.o., a.s., v.o.s. apod.).</t>
  </si>
  <si>
    <t>Sloupec 2: Řádek 32 nesmí být větší než řádek 31.</t>
  </si>
  <si>
    <t>Sloupec 2: Řádek 33 nesmí být větší než řádek 31.</t>
  </si>
  <si>
    <t>Sloupec 2: Součet řádků (34b+34c+34d+ 34e) musí být roven nebo menší než řádek 31.</t>
  </si>
  <si>
    <t>Sloupec 2: Řádek 28a nesmí být větší než řádek 28.</t>
  </si>
  <si>
    <t>tel.: 221 923 345</t>
  </si>
  <si>
    <t xml:space="preserve"> </t>
  </si>
  <si>
    <t>Ř. 21 - uvádí se lůžková kapacita stanovená zřizovatelem; dojde-li během sledovaného roku z jakéhokoli důvodu ke změně kapacity (trvale i na přechodnou dobu), přiložte komentář do poznámkového oddílu.</t>
  </si>
  <si>
    <t xml:space="preserve">Ř. 22 - Za ústavní je označena taková sociální služba (nebo její část) v návaznosti na její kapacitu (vyplňovaný počet lůžek), jestliže splňuje alespoň jednu </t>
  </si>
  <si>
    <t>Ř. 27 a ř. 31 - údaje o počtech uživatelů jsou vykazovány podle OE "Denní záznam".</t>
  </si>
  <si>
    <t>Ř. 27 - rovná se počtu vykazovaných uživatelů uvedeného ve výkaze předchozího roku na ř. 31.</t>
  </si>
  <si>
    <t>Ř. 28 - přijatým uživatelem je osoba, která po vydání rozhodnutí o přijetí skutečně nastoupí do zařízení.</t>
  </si>
  <si>
    <t>Ř. 29 - rovná se součtu ř. 29a až 29d.</t>
  </si>
  <si>
    <t>Ř. 29a - za přirozené sociální prostředí je podle § 3 písm. d) zákona č. 108/2006 Sb., o sociálních službách, ve znění pozdějších předpisů, považována rodina</t>
  </si>
  <si>
    <t xml:space="preserve">Ř. 29b - za pobytové komunitní sociální služby se považují všechny sociální služby (nebo jejich část), které nejsou ústavním zařízením/kapacitami (definice </t>
  </si>
  <si>
    <t>Ř. 29c - vymezení ústavního zařízení pobytové služby sociální péče je vymezeno v ř. 22. Za jinou pobytovou službu sociální prevence se považuje: krizová pomoc,</t>
  </si>
  <si>
    <t>Ř. 29d - jedná se o odchody výše neuvedené nebo neznámé.</t>
  </si>
  <si>
    <t>Ř. 31 - rovná se součtu ř. 31a až 31i.</t>
  </si>
  <si>
    <t>Ř. 32 a ř. 33 - vykazuje se podle zdravotnické dokumentace.</t>
  </si>
  <si>
    <t>Ř. 35 - uvádět na 1 desetinné místo.</t>
  </si>
  <si>
    <t>Ř. 36 až ř. 39l sl. 3 - dohody o provedení práce přepočítejte na úvazky.</t>
  </si>
  <si>
    <t>Ř. 40 - celkové příjmy sociální služby, za kterou je výkaz vyplňován.</t>
  </si>
  <si>
    <t>Ř. 40 - rovná se součtu ř. 41 až ř. 41f.</t>
  </si>
  <si>
    <t>Ř. 41 - příjmy od uživatelů (klientů) z úhrad za poskytnuté ubytování a stravování (dospělých i mládeže).</t>
  </si>
  <si>
    <t>Ř. 41a - uvede se výše dotací poskytnutých přímo z rozpočtu MPSV a dotací poskytnutých příslušným krajským úřadem na základě rozhodnutí MPSV.</t>
  </si>
  <si>
    <t>Ř. 42 - celkové výdaje na sociální službu, za kterou je výkaz vyplňován.</t>
  </si>
  <si>
    <t>Ř. 42 - rovná se součtu ř. 43 a ř. 44.</t>
  </si>
  <si>
    <t>Ř. 45 - přijaté sponzorské dary od právnických i fyzických osob (evidované jako ostatní nedaňové příjmy jinak nespecifikované - pol. 2329).</t>
  </si>
  <si>
    <t>Ř. 47 - součet sl. 6, 7 a 8 se musí rovnat součtu sl. 2 na ř. 31. Za nepobytové sociální služby uveďte počet uživatelů (klientů) za sledovaný rok.</t>
  </si>
  <si>
    <t>Ř. 48 - uvede se počet krizových lůžek k 31. 12. sledovaného roku (krizové lůžko je poskytováno osobám, které se ocitnou v situaci bezprostředního ohrožení                               s maximální délkou pobytu 7 dnů).</t>
  </si>
  <si>
    <t>Ř. 49 - uvede se počet osob, kterým byla ve sledovaném roce poskytnuta jednorázová či opakovaná možnost využít krizové lůžko.</t>
  </si>
  <si>
    <t>Ř. 51 - uvede se počet případů, ve kterých intervenční centrum poskytlo pomoc ohrožené osobě v návaznosti na provedené vykázání  ze společného obydlí podle                      § 44 a násl. zákona č. 273/2008 Sb., o Policii České republiky.</t>
  </si>
  <si>
    <t>3) Uvede se druhové označení sociální služby (A, B, C ……… až Z6, viz. metodické vysvětlivky).</t>
  </si>
  <si>
    <t>III. Ekonomické ukazatele (vyplní pobytové, ambulantní i terénní sociální služby)</t>
  </si>
  <si>
    <t>IV. Uživatelé (klienti) poskytované sociální služby (vyplní pobytové, ambulantní i terénní sociální služby)</t>
  </si>
  <si>
    <t>Stav k 31. 12.  v Kč</t>
  </si>
  <si>
    <t>Evidenční počet neuspokojených žádostí o sociální službu</t>
  </si>
  <si>
    <t>počet rodin</t>
  </si>
  <si>
    <t>Celkový počet rodin u SAS pro rodiny s dětmi</t>
  </si>
  <si>
    <t>47b</t>
  </si>
  <si>
    <t>Ř.47 sl. 10 - uvede se evidenční počet neuspokojených žádostí o sociální službu k 31. 12. sledovaného roku.</t>
  </si>
  <si>
    <t>v elektronické podobě na MPSV - odboru programového financování a statistiky.</t>
  </si>
  <si>
    <t>II. B Personální zabezpečení služby (vyplní pobytové, ambulantní i terénní sociální služby)</t>
  </si>
  <si>
    <t>Sloupec 2: Řádek 27 nesmí být větší než sloupec 1 řádek 21.</t>
  </si>
  <si>
    <t>Sloupec 2: Řádek 31 nesmí být větší než sloupec 1 řádek 21.</t>
  </si>
  <si>
    <t>zjišťování na rok 2021</t>
  </si>
  <si>
    <t>za rok 2021</t>
  </si>
  <si>
    <r>
      <t xml:space="preserve">Sociální služby vyplněný výkaz doručí do </t>
    </r>
    <r>
      <rPr>
        <b/>
        <sz val="9"/>
        <rFont val="Times New Roman"/>
        <family val="1"/>
        <charset val="238"/>
      </rPr>
      <t>15. 2. 2022</t>
    </r>
  </si>
  <si>
    <t xml:space="preserve">ČV 110/20 ze dne 1. 10. 2020 </t>
  </si>
  <si>
    <t>Řádek 47 sl. 6 musí být větší nebo se rovnat ř. 47a sl. 6</t>
  </si>
  <si>
    <t>Řádek 47 sl. 7 musí být větší nebo se rovnat ř. 47a sl. 7</t>
  </si>
  <si>
    <t>Řádek 47 sl. 8 musí být větší nebo se rovnat ř. 47a sl. 8</t>
  </si>
  <si>
    <t>A - centra denních služeb, B - denní stacionáře, C - týdenní stacionáře, D - domovy pro osoby se zdravotním postižením, E - domovy pro seniory,</t>
  </si>
  <si>
    <t>F - domovy se zvláštním režimem, G - chráněné bydlení, H - azylové domy, I - domy na půl cesty, J - zařízení pro krizovou pomoc, K - nízkoprahová</t>
  </si>
  <si>
    <t xml:space="preserve">denní centra, L - nízkoprahová zařízení pro děti a mládež, M - noclehárny, N - terapeutické komunity, O - sociální poradny, P - sociálně terapeutické   </t>
  </si>
  <si>
    <t>dílny, Q - sociální rehabilitace, R - pracoviště rané péče, S - intervenční centra, T - zařízení následné péče, U - odlehčovací služby, V - osobní</t>
  </si>
  <si>
    <t>asistence, W - pečovatelská služba, X - podpora samostatného bydlení, Y - průvodcovské a předčitatelské služby, Z - sociálně aktivizační služby</t>
  </si>
  <si>
    <t>pro seniory a osoby se zdravotním postižením,  Z1 - sociálně aktivizační služby pro rodiny s dětmi, Z2 - tísňová péče,  Z3 - tlumočnické služby,</t>
  </si>
  <si>
    <t>Z4 - kontaktní centra, Z5 - terénní programy a Z6 - telefonická krizová pomoc.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</si>
</sst>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 00"/>
    <numFmt numFmtId="165" formatCode="0.0"/>
    <numFmt numFmtId="166" formatCode="0.000"/>
  </numFmts>
  <fonts count="46" x14ac:knownFonts="1">
    <font>
      <sz val="11"/>
      <name val="Arial CE"/>
      <family val="2"/>
      <charset val="238"/>
    </font>
    <font>
      <sz val="10"/>
      <name val="Times New Roman"/>
      <family val="1"/>
    </font>
    <font>
      <sz val="9"/>
      <name val="Times New Roman CE"/>
      <family val="1"/>
      <charset val="238"/>
    </font>
    <font>
      <b/>
      <sz val="10"/>
      <name val="Times New Roman"/>
      <family val="1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sz val="9"/>
      <color indexed="8"/>
      <name val="Times New Roman"/>
      <family val="1"/>
    </font>
    <font>
      <sz val="9"/>
      <color indexed="8"/>
      <name val="Arial CE"/>
      <charset val="238"/>
    </font>
    <font>
      <sz val="9"/>
      <color indexed="8"/>
      <name val="Arial CE"/>
      <family val="2"/>
      <charset val="238"/>
    </font>
    <font>
      <sz val="9"/>
      <color indexed="8"/>
      <name val="Times New Roman CE"/>
      <family val="1"/>
      <charset val="238"/>
    </font>
    <font>
      <sz val="11"/>
      <color indexed="8"/>
      <name val="Arial CE"/>
      <family val="2"/>
      <charset val="238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10"/>
      <color indexed="8"/>
      <name val="Times New Roman"/>
      <family val="1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9"/>
      <name val="Times New Roman"/>
      <family val="1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 CE"/>
      <family val="1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sz val="9"/>
      <name val="Arial CE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name val="Arial CE"/>
      <family val="2"/>
      <charset val="238"/>
    </font>
    <font>
      <b/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u/>
      <sz val="11"/>
      <color indexed="8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 CE"/>
      <family val="1"/>
      <charset val="238"/>
    </font>
    <font>
      <sz val="9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darkGrid">
        <bgColor indexed="21"/>
      </patternFill>
    </fill>
    <fill>
      <patternFill patternType="solid">
        <fgColor indexed="43"/>
        <bgColor indexed="64"/>
      </patternFill>
    </fill>
    <fill>
      <patternFill patternType="darkGrid">
        <bgColor indexed="17"/>
      </patternFill>
    </fill>
    <fill>
      <patternFill patternType="solid">
        <fgColor indexed="9"/>
        <bgColor indexed="64"/>
      </patternFill>
    </fill>
    <fill>
      <patternFill patternType="darkGrid">
        <bgColor indexed="9"/>
      </patternFill>
    </fill>
    <fill>
      <patternFill patternType="darkGrid">
        <fgColor indexed="9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3" fillId="0" borderId="0"/>
  </cellStyleXfs>
  <cellXfs count="420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0" fillId="3" borderId="0" xfId="0" applyFill="1" applyBorder="1" applyProtection="1"/>
    <xf numFmtId="0" fontId="0" fillId="0" borderId="0" xfId="0" applyBorder="1" applyProtection="1"/>
    <xf numFmtId="0" fontId="0" fillId="3" borderId="0" xfId="0" applyFill="1" applyBorder="1" applyAlignment="1" applyProtection="1"/>
    <xf numFmtId="0" fontId="2" fillId="0" borderId="0" xfId="0" applyFont="1"/>
    <xf numFmtId="0" fontId="2" fillId="0" borderId="0" xfId="0" applyFont="1" applyBorder="1"/>
    <xf numFmtId="0" fontId="0" fillId="4" borderId="0" xfId="0" applyFill="1"/>
    <xf numFmtId="0" fontId="2" fillId="4" borderId="0" xfId="0" applyFont="1" applyFill="1"/>
    <xf numFmtId="0" fontId="0" fillId="3" borderId="0" xfId="0" applyFill="1"/>
    <xf numFmtId="0" fontId="4" fillId="0" borderId="0" xfId="0" applyFont="1"/>
    <xf numFmtId="0" fontId="0" fillId="5" borderId="0" xfId="0" applyFill="1" applyBorder="1" applyProtection="1"/>
    <xf numFmtId="0" fontId="0" fillId="5" borderId="0" xfId="0" applyFill="1" applyProtection="1"/>
    <xf numFmtId="0" fontId="0" fillId="3" borderId="0" xfId="0" applyFill="1" applyBorder="1" applyAlignment="1"/>
    <xf numFmtId="0" fontId="0" fillId="5" borderId="0" xfId="0" applyFill="1"/>
    <xf numFmtId="0" fontId="4" fillId="5" borderId="0" xfId="0" applyFont="1" applyFill="1"/>
    <xf numFmtId="0" fontId="2" fillId="5" borderId="0" xfId="0" applyFont="1" applyFill="1"/>
    <xf numFmtId="0" fontId="2" fillId="5" borderId="0" xfId="0" applyFont="1" applyFill="1" applyBorder="1"/>
    <xf numFmtId="0" fontId="0" fillId="6" borderId="0" xfId="0" applyFill="1"/>
    <xf numFmtId="0" fontId="0" fillId="7" borderId="0" xfId="0" applyFill="1"/>
    <xf numFmtId="0" fontId="6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vertical="center"/>
    </xf>
    <xf numFmtId="0" fontId="9" fillId="3" borderId="0" xfId="0" applyFont="1" applyFill="1"/>
    <xf numFmtId="0" fontId="11" fillId="3" borderId="0" xfId="0" applyFont="1" applyFill="1"/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>
      <alignment horizontal="left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6" fillId="3" borderId="0" xfId="0" applyNumberFormat="1" applyFont="1" applyFill="1" applyBorder="1" applyAlignment="1" applyProtection="1">
      <alignment horizontal="center"/>
      <protection locked="0"/>
    </xf>
    <xf numFmtId="1" fontId="9" fillId="3" borderId="0" xfId="0" applyNumberFormat="1" applyFont="1" applyFill="1" applyBorder="1" applyAlignment="1" applyProtection="1">
      <alignment horizontal="center"/>
      <protection locked="0"/>
    </xf>
    <xf numFmtId="165" fontId="7" fillId="3" borderId="0" xfId="0" applyNumberFormat="1" applyFont="1" applyFill="1" applyBorder="1" applyAlignment="1" applyProtection="1">
      <alignment horizontal="center"/>
      <protection locked="0"/>
    </xf>
    <xf numFmtId="3" fontId="9" fillId="3" borderId="0" xfId="0" applyNumberFormat="1" applyFont="1" applyFill="1" applyBorder="1" applyAlignment="1" applyProtection="1">
      <alignment horizontal="center"/>
      <protection locked="0"/>
    </xf>
    <xf numFmtId="166" fontId="9" fillId="3" borderId="0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/>
    <xf numFmtId="0" fontId="9" fillId="3" borderId="0" xfId="0" applyFont="1" applyFill="1" applyBorder="1"/>
    <xf numFmtId="0" fontId="12" fillId="3" borderId="0" xfId="0" applyFont="1" applyFill="1" applyBorder="1"/>
    <xf numFmtId="0" fontId="0" fillId="3" borderId="0" xfId="0" applyFill="1" applyBorder="1" applyAlignment="1" applyProtection="1">
      <alignment horizontal="left"/>
    </xf>
    <xf numFmtId="0" fontId="13" fillId="3" borderId="0" xfId="3" applyFont="1" applyFill="1" applyBorder="1" applyAlignment="1" applyProtection="1">
      <alignment horizontal="center" wrapText="1"/>
    </xf>
    <xf numFmtId="0" fontId="2" fillId="3" borderId="1" xfId="3" applyFont="1" applyFill="1" applyBorder="1" applyAlignment="1" applyProtection="1">
      <alignment horizontal="left" vertical="center" wrapText="1"/>
    </xf>
    <xf numFmtId="0" fontId="2" fillId="3" borderId="0" xfId="2" applyFont="1" applyFill="1" applyBorder="1" applyAlignment="1" applyProtection="1">
      <alignment horizontal="left" vertical="center" wrapText="1"/>
    </xf>
    <xf numFmtId="1" fontId="9" fillId="3" borderId="0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165" fontId="7" fillId="3" borderId="0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0" fontId="9" fillId="3" borderId="0" xfId="0" applyFont="1" applyFill="1" applyBorder="1" applyAlignment="1" applyProtection="1">
      <alignment horizontal="center" vertical="center"/>
    </xf>
    <xf numFmtId="0" fontId="5" fillId="3" borderId="0" xfId="3" applyFont="1" applyFill="1" applyBorder="1" applyAlignment="1" applyProtection="1">
      <alignment horizontal="left" wrapText="1"/>
    </xf>
    <xf numFmtId="3" fontId="9" fillId="3" borderId="0" xfId="0" applyNumberFormat="1" applyFont="1" applyFill="1" applyBorder="1" applyAlignment="1" applyProtection="1">
      <alignment horizontal="center"/>
    </xf>
    <xf numFmtId="166" fontId="9" fillId="3" borderId="0" xfId="0" applyNumberFormat="1" applyFont="1" applyFill="1" applyBorder="1" applyAlignment="1" applyProtection="1">
      <alignment horizontal="center"/>
    </xf>
    <xf numFmtId="0" fontId="0" fillId="3" borderId="0" xfId="0" applyFill="1" applyProtection="1"/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/>
    </xf>
    <xf numFmtId="1" fontId="1" fillId="3" borderId="0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3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/>
    <xf numFmtId="0" fontId="7" fillId="3" borderId="0" xfId="0" applyFont="1" applyFill="1" applyBorder="1" applyAlignment="1"/>
    <xf numFmtId="165" fontId="9" fillId="3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Protection="1"/>
    <xf numFmtId="1" fontId="15" fillId="3" borderId="0" xfId="0" applyNumberFormat="1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Protection="1"/>
    <xf numFmtId="2" fontId="9" fillId="3" borderId="0" xfId="0" applyNumberFormat="1" applyFont="1" applyFill="1" applyBorder="1" applyAlignment="1" applyProtection="1">
      <alignment horizontal="center"/>
      <protection locked="0"/>
    </xf>
    <xf numFmtId="0" fontId="5" fillId="3" borderId="2" xfId="3" applyFont="1" applyFill="1" applyBorder="1" applyAlignment="1" applyProtection="1">
      <alignment horizontal="left" wrapText="1"/>
    </xf>
    <xf numFmtId="0" fontId="9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/>
    </xf>
    <xf numFmtId="0" fontId="13" fillId="5" borderId="0" xfId="3" applyFont="1" applyFill="1" applyBorder="1" applyAlignment="1" applyProtection="1">
      <alignment horizontal="center" wrapText="1"/>
    </xf>
    <xf numFmtId="3" fontId="9" fillId="5" borderId="0" xfId="0" applyNumberFormat="1" applyFont="1" applyFill="1" applyBorder="1" applyAlignment="1" applyProtection="1">
      <alignment horizontal="center"/>
    </xf>
    <xf numFmtId="166" fontId="9" fillId="5" borderId="0" xfId="0" applyNumberFormat="1" applyFont="1" applyFill="1" applyBorder="1" applyAlignment="1" applyProtection="1">
      <alignment horizontal="center"/>
    </xf>
    <xf numFmtId="0" fontId="13" fillId="3" borderId="0" xfId="3" applyFill="1" applyBorder="1" applyAlignment="1" applyProtection="1">
      <alignment horizontal="center"/>
    </xf>
    <xf numFmtId="0" fontId="5" fillId="3" borderId="0" xfId="2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0" fontId="3" fillId="3" borderId="0" xfId="0" applyFont="1" applyFill="1" applyBorder="1" applyAlignment="1" applyProtection="1"/>
    <xf numFmtId="0" fontId="15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Protection="1"/>
    <xf numFmtId="0" fontId="24" fillId="5" borderId="0" xfId="0" applyFont="1" applyFill="1" applyBorder="1" applyProtection="1"/>
    <xf numFmtId="0" fontId="19" fillId="3" borderId="0" xfId="0" applyFont="1" applyFill="1"/>
    <xf numFmtId="0" fontId="25" fillId="3" borderId="0" xfId="0" applyFont="1" applyFill="1"/>
    <xf numFmtId="0" fontId="16" fillId="8" borderId="0" xfId="0" applyFont="1" applyFill="1" applyBorder="1" applyProtection="1"/>
    <xf numFmtId="0" fontId="20" fillId="8" borderId="0" xfId="0" applyFont="1" applyFill="1" applyBorder="1" applyProtection="1"/>
    <xf numFmtId="0" fontId="24" fillId="3" borderId="0" xfId="0" applyFont="1" applyFill="1" applyBorder="1" applyProtection="1"/>
    <xf numFmtId="0" fontId="0" fillId="9" borderId="0" xfId="0" applyFill="1"/>
    <xf numFmtId="0" fontId="16" fillId="8" borderId="0" xfId="0" applyFont="1" applyFill="1" applyBorder="1" applyAlignment="1" applyProtection="1">
      <alignment horizontal="center" wrapText="1"/>
    </xf>
    <xf numFmtId="0" fontId="16" fillId="3" borderId="0" xfId="0" applyFont="1" applyFill="1" applyAlignment="1" applyProtection="1">
      <alignment horizontal="left" vertical="center" wrapText="1"/>
    </xf>
    <xf numFmtId="0" fontId="24" fillId="8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 vertical="center"/>
    </xf>
    <xf numFmtId="0" fontId="0" fillId="9" borderId="0" xfId="0" applyFill="1" applyProtection="1"/>
    <xf numFmtId="0" fontId="16" fillId="3" borderId="1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/>
      <protection locked="0"/>
    </xf>
    <xf numFmtId="0" fontId="17" fillId="8" borderId="0" xfId="0" applyFont="1" applyFill="1"/>
    <xf numFmtId="0" fontId="16" fillId="3" borderId="4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wrapText="1"/>
    </xf>
    <xf numFmtId="0" fontId="16" fillId="3" borderId="2" xfId="0" applyFont="1" applyFill="1" applyBorder="1" applyAlignment="1" applyProtection="1">
      <alignment wrapText="1"/>
    </xf>
    <xf numFmtId="0" fontId="16" fillId="3" borderId="0" xfId="0" applyFont="1" applyFill="1" applyAlignment="1" applyProtection="1">
      <alignment vertical="center"/>
    </xf>
    <xf numFmtId="0" fontId="24" fillId="0" borderId="5" xfId="0" applyFont="1" applyFill="1" applyBorder="1" applyAlignment="1" applyProtection="1">
      <alignment horizontal="center"/>
      <protection locked="0"/>
    </xf>
    <xf numFmtId="0" fontId="24" fillId="0" borderId="3" xfId="0" applyFont="1" applyFill="1" applyBorder="1" applyAlignment="1" applyProtection="1">
      <alignment horizontal="right"/>
      <protection locked="0"/>
    </xf>
    <xf numFmtId="0" fontId="24" fillId="0" borderId="6" xfId="0" applyFont="1" applyFill="1" applyBorder="1" applyAlignment="1" applyProtection="1">
      <alignment horizontal="left"/>
      <protection locked="0"/>
    </xf>
    <xf numFmtId="0" fontId="29" fillId="8" borderId="0" xfId="0" applyFont="1" applyFill="1"/>
    <xf numFmtId="0" fontId="24" fillId="3" borderId="0" xfId="0" applyFont="1" applyFill="1" applyBorder="1" applyAlignment="1" applyProtection="1">
      <alignment horizontal="centerContinuous"/>
    </xf>
    <xf numFmtId="0" fontId="24" fillId="3" borderId="0" xfId="0" applyFont="1" applyFill="1" applyAlignment="1" applyProtection="1">
      <alignment vertical="center"/>
    </xf>
    <xf numFmtId="0" fontId="16" fillId="3" borderId="0" xfId="0" applyFont="1" applyFill="1" applyBorder="1" applyAlignment="1" applyProtection="1">
      <alignment wrapText="1"/>
    </xf>
    <xf numFmtId="0" fontId="16" fillId="3" borderId="0" xfId="0" applyFont="1" applyFill="1" applyBorder="1" applyAlignment="1" applyProtection="1">
      <alignment vertical="center"/>
    </xf>
    <xf numFmtId="0" fontId="24" fillId="3" borderId="0" xfId="0" applyFont="1" applyFill="1" applyBorder="1" applyProtection="1">
      <protection locked="0"/>
    </xf>
    <xf numFmtId="0" fontId="27" fillId="3" borderId="0" xfId="0" applyFont="1" applyFill="1" applyBorder="1" applyAlignment="1" applyProtection="1">
      <alignment horizontal="center"/>
      <protection locked="0"/>
    </xf>
    <xf numFmtId="0" fontId="27" fillId="3" borderId="7" xfId="0" applyFont="1" applyFill="1" applyBorder="1" applyProtection="1"/>
    <xf numFmtId="0" fontId="24" fillId="3" borderId="8" xfId="0" applyFont="1" applyFill="1" applyBorder="1" applyProtection="1"/>
    <xf numFmtId="0" fontId="24" fillId="3" borderId="9" xfId="0" applyFont="1" applyFill="1" applyBorder="1" applyProtection="1"/>
    <xf numFmtId="0" fontId="20" fillId="3" borderId="10" xfId="0" applyFont="1" applyFill="1" applyBorder="1" applyProtection="1"/>
    <xf numFmtId="0" fontId="20" fillId="3" borderId="11" xfId="0" applyFont="1" applyFill="1" applyBorder="1" applyProtection="1"/>
    <xf numFmtId="0" fontId="20" fillId="3" borderId="0" xfId="0" applyFont="1" applyFill="1" applyBorder="1" applyAlignment="1" applyProtection="1"/>
    <xf numFmtId="0" fontId="20" fillId="3" borderId="0" xfId="0" applyFont="1" applyFill="1" applyBorder="1" applyAlignment="1"/>
    <xf numFmtId="0" fontId="20" fillId="3" borderId="0" xfId="0" applyFont="1" applyFill="1" applyBorder="1" applyAlignment="1" applyProtection="1">
      <alignment horizontal="left"/>
    </xf>
    <xf numFmtId="0" fontId="20" fillId="3" borderId="0" xfId="0" applyNumberFormat="1" applyFont="1" applyFill="1" applyBorder="1" applyAlignment="1" applyProtection="1"/>
    <xf numFmtId="0" fontId="20" fillId="3" borderId="0" xfId="0" applyFont="1" applyFill="1" applyBorder="1" applyAlignment="1" applyProtection="1">
      <alignment horizontal="right"/>
    </xf>
    <xf numFmtId="164" fontId="20" fillId="0" borderId="1" xfId="0" applyNumberFormat="1" applyFont="1" applyFill="1" applyBorder="1" applyProtection="1">
      <protection locked="0"/>
    </xf>
    <xf numFmtId="49" fontId="20" fillId="3" borderId="0" xfId="0" applyNumberFormat="1" applyFont="1" applyFill="1" applyBorder="1" applyAlignment="1" applyProtection="1"/>
    <xf numFmtId="49" fontId="20" fillId="3" borderId="0" xfId="0" applyNumberFormat="1" applyFont="1" applyFill="1" applyBorder="1" applyAlignment="1"/>
    <xf numFmtId="0" fontId="20" fillId="3" borderId="5" xfId="0" applyFont="1" applyFill="1" applyBorder="1" applyProtection="1"/>
    <xf numFmtId="0" fontId="20" fillId="3" borderId="12" xfId="0" applyFont="1" applyFill="1" applyBorder="1" applyProtection="1"/>
    <xf numFmtId="0" fontId="20" fillId="3" borderId="6" xfId="0" applyFont="1" applyFill="1" applyBorder="1" applyProtection="1"/>
    <xf numFmtId="0" fontId="20" fillId="8" borderId="0" xfId="0" applyFont="1" applyFill="1" applyBorder="1" applyAlignment="1" applyProtection="1">
      <protection locked="0"/>
    </xf>
    <xf numFmtId="0" fontId="20" fillId="8" borderId="0" xfId="0" applyFont="1" applyFill="1" applyBorder="1" applyAlignment="1" applyProtection="1">
      <alignment horizontal="right"/>
    </xf>
    <xf numFmtId="0" fontId="29" fillId="3" borderId="0" xfId="0" applyFont="1" applyFill="1" applyAlignment="1">
      <alignment horizontal="right"/>
    </xf>
    <xf numFmtId="0" fontId="0" fillId="8" borderId="0" xfId="0" applyFill="1" applyBorder="1" applyProtection="1"/>
    <xf numFmtId="0" fontId="33" fillId="3" borderId="0" xfId="0" applyFont="1" applyFill="1" applyAlignment="1">
      <alignment vertical="center"/>
    </xf>
    <xf numFmtId="0" fontId="33" fillId="3" borderId="0" xfId="0" applyFont="1" applyFill="1" applyAlignment="1"/>
    <xf numFmtId="0" fontId="28" fillId="3" borderId="1" xfId="0" applyFont="1" applyFill="1" applyBorder="1" applyAlignment="1">
      <alignment horizontal="center" vertical="center"/>
    </xf>
    <xf numFmtId="0" fontId="33" fillId="3" borderId="0" xfId="0" applyFont="1" applyFill="1"/>
    <xf numFmtId="0" fontId="32" fillId="3" borderId="0" xfId="0" applyFont="1" applyFill="1" applyProtection="1"/>
    <xf numFmtId="0" fontId="27" fillId="3" borderId="0" xfId="0" applyFont="1" applyFill="1" applyBorder="1" applyAlignment="1" applyProtection="1">
      <alignment horizontal="left" vertical="center"/>
    </xf>
    <xf numFmtId="0" fontId="34" fillId="3" borderId="0" xfId="0" applyFont="1" applyFill="1" applyBorder="1" applyAlignment="1">
      <alignment vertical="center"/>
    </xf>
    <xf numFmtId="0" fontId="16" fillId="3" borderId="0" xfId="0" applyFont="1" applyFill="1" applyAlignment="1" applyProtection="1">
      <alignment horizontal="left"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13" fillId="3" borderId="1" xfId="3" applyFill="1" applyBorder="1" applyAlignment="1" applyProtection="1">
      <alignment horizontal="center" vertical="center" wrapText="1"/>
    </xf>
    <xf numFmtId="0" fontId="5" fillId="3" borderId="1" xfId="3" applyFont="1" applyFill="1" applyBorder="1" applyAlignment="1" applyProtection="1">
      <alignment horizontal="left" vertical="center" wrapText="1"/>
    </xf>
    <xf numFmtId="0" fontId="20" fillId="8" borderId="0" xfId="0" applyFont="1" applyFill="1" applyBorder="1" applyAlignment="1" applyProtection="1">
      <alignment horizontal="left"/>
    </xf>
    <xf numFmtId="0" fontId="20" fillId="8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 wrapText="1"/>
    </xf>
    <xf numFmtId="0" fontId="17" fillId="8" borderId="0" xfId="0" applyFont="1" applyFill="1" applyBorder="1" applyAlignment="1">
      <alignment horizontal="center"/>
    </xf>
    <xf numFmtId="2" fontId="9" fillId="8" borderId="0" xfId="0" applyNumberFormat="1" applyFont="1" applyFill="1" applyBorder="1" applyAlignment="1" applyProtection="1">
      <alignment horizontal="center"/>
      <protection locked="0"/>
    </xf>
    <xf numFmtId="0" fontId="13" fillId="3" borderId="0" xfId="3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/>
    </xf>
    <xf numFmtId="0" fontId="35" fillId="3" borderId="4" xfId="0" applyFont="1" applyFill="1" applyBorder="1"/>
    <xf numFmtId="0" fontId="35" fillId="3" borderId="13" xfId="0" applyFont="1" applyFill="1" applyBorder="1"/>
    <xf numFmtId="0" fontId="1" fillId="3" borderId="1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/>
    </xf>
    <xf numFmtId="0" fontId="24" fillId="0" borderId="0" xfId="0" applyFont="1" applyAlignment="1">
      <alignment horizontal="right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/>
    <xf numFmtId="0" fontId="27" fillId="0" borderId="0" xfId="0" applyFont="1"/>
    <xf numFmtId="0" fontId="40" fillId="0" borderId="0" xfId="0" applyFont="1"/>
    <xf numFmtId="0" fontId="4" fillId="0" borderId="0" xfId="0" applyFont="1" applyAlignment="1">
      <alignment vertical="top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top" wrapText="1"/>
    </xf>
    <xf numFmtId="0" fontId="41" fillId="0" borderId="0" xfId="0" applyFont="1" applyFill="1"/>
    <xf numFmtId="0" fontId="43" fillId="0" borderId="0" xfId="0" applyFont="1" applyFill="1" applyProtection="1"/>
    <xf numFmtId="49" fontId="24" fillId="3" borderId="1" xfId="0" applyNumberFormat="1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>
      <alignment vertical="top"/>
    </xf>
    <xf numFmtId="0" fontId="0" fillId="8" borderId="0" xfId="0" applyFill="1" applyBorder="1" applyAlignment="1">
      <alignment wrapText="1"/>
    </xf>
    <xf numFmtId="0" fontId="28" fillId="3" borderId="4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/>
    </xf>
    <xf numFmtId="0" fontId="28" fillId="3" borderId="13" xfId="0" applyFont="1" applyFill="1" applyBorder="1" applyAlignment="1">
      <alignment vertical="center"/>
    </xf>
    <xf numFmtId="0" fontId="28" fillId="3" borderId="2" xfId="0" applyFont="1" applyFill="1" applyBorder="1" applyAlignment="1">
      <alignment vertical="center"/>
    </xf>
    <xf numFmtId="0" fontId="1" fillId="8" borderId="1" xfId="0" applyFont="1" applyFill="1" applyBorder="1" applyAlignment="1" applyProtection="1">
      <alignment vertical="center" wrapText="1"/>
    </xf>
    <xf numFmtId="0" fontId="28" fillId="8" borderId="4" xfId="0" applyFont="1" applyFill="1" applyBorder="1" applyAlignment="1">
      <alignment vertical="center"/>
    </xf>
    <xf numFmtId="0" fontId="28" fillId="8" borderId="13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/>
    <xf numFmtId="0" fontId="1" fillId="3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0" fillId="8" borderId="0" xfId="0" applyFill="1" applyBorder="1" applyAlignment="1"/>
    <xf numFmtId="0" fontId="2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1" fontId="5" fillId="8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20" fillId="3" borderId="14" xfId="0" applyFont="1" applyFill="1" applyBorder="1" applyAlignment="1" applyProtection="1">
      <alignment horizontal="left" vertical="center" wrapText="1"/>
    </xf>
    <xf numFmtId="0" fontId="45" fillId="3" borderId="0" xfId="0" applyFont="1" applyFill="1"/>
    <xf numFmtId="0" fontId="20" fillId="8" borderId="5" xfId="0" applyFont="1" applyFill="1" applyBorder="1" applyAlignment="1" applyProtection="1">
      <alignment horizontal="left"/>
    </xf>
    <xf numFmtId="0" fontId="20" fillId="8" borderId="6" xfId="0" applyFont="1" applyFill="1" applyBorder="1" applyAlignment="1" applyProtection="1">
      <alignment horizontal="left"/>
    </xf>
    <xf numFmtId="0" fontId="20" fillId="9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24" fillId="0" borderId="1" xfId="0" applyFont="1" applyFill="1" applyBorder="1" applyAlignment="1" applyProtection="1">
      <protection locked="0"/>
    </xf>
    <xf numFmtId="0" fontId="24" fillId="0" borderId="1" xfId="0" applyFont="1" applyFill="1" applyBorder="1" applyAlignment="1"/>
    <xf numFmtId="0" fontId="24" fillId="0" borderId="1" xfId="0" applyFont="1" applyBorder="1" applyAlignment="1"/>
    <xf numFmtId="0" fontId="30" fillId="3" borderId="0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49" fontId="20" fillId="0" borderId="1" xfId="0" applyNumberFormat="1" applyFont="1" applyFill="1" applyBorder="1" applyAlignment="1" applyProtection="1">
      <protection locked="0"/>
    </xf>
    <xf numFmtId="49" fontId="20" fillId="0" borderId="1" xfId="0" applyNumberFormat="1" applyFont="1" applyBorder="1" applyAlignment="1" applyProtection="1">
      <protection locked="0"/>
    </xf>
    <xf numFmtId="0" fontId="20" fillId="0" borderId="1" xfId="0" applyFont="1" applyBorder="1" applyAlignment="1" applyProtection="1">
      <protection locked="0"/>
    </xf>
    <xf numFmtId="0" fontId="20" fillId="0" borderId="1" xfId="0" applyFont="1" applyFill="1" applyBorder="1" applyAlignment="1" applyProtection="1">
      <protection locked="0"/>
    </xf>
    <xf numFmtId="0" fontId="20" fillId="8" borderId="14" xfId="0" applyFont="1" applyFill="1" applyBorder="1" applyAlignment="1" applyProtection="1">
      <alignment horizontal="center" vertical="center" wrapText="1"/>
    </xf>
    <xf numFmtId="0" fontId="20" fillId="8" borderId="15" xfId="0" applyFont="1" applyFill="1" applyBorder="1" applyAlignment="1" applyProtection="1">
      <alignment horizontal="center" vertical="center" wrapText="1"/>
    </xf>
    <xf numFmtId="0" fontId="20" fillId="8" borderId="3" xfId="0" applyFont="1" applyFill="1" applyBorder="1" applyAlignment="1" applyProtection="1">
      <alignment horizontal="center" vertical="center" wrapText="1"/>
    </xf>
    <xf numFmtId="0" fontId="20" fillId="8" borderId="4" xfId="0" applyFont="1" applyFill="1" applyBorder="1" applyAlignment="1" applyProtection="1">
      <alignment horizontal="left"/>
    </xf>
    <xf numFmtId="0" fontId="20" fillId="8" borderId="2" xfId="0" applyFont="1" applyFill="1" applyBorder="1" applyAlignment="1" applyProtection="1">
      <alignment horizontal="left"/>
    </xf>
    <xf numFmtId="49" fontId="20" fillId="0" borderId="1" xfId="0" applyNumberFormat="1" applyFont="1" applyFill="1" applyBorder="1" applyAlignment="1" applyProtection="1">
      <alignment horizontal="left"/>
      <protection locked="0"/>
    </xf>
    <xf numFmtId="49" fontId="20" fillId="0" borderId="1" xfId="0" applyNumberFormat="1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20" fillId="0" borderId="1" xfId="0" applyNumberFormat="1" applyFont="1" applyFill="1" applyBorder="1" applyAlignment="1" applyProtection="1">
      <protection locked="0"/>
    </xf>
    <xf numFmtId="0" fontId="20" fillId="0" borderId="1" xfId="0" applyNumberFormat="1" applyFont="1" applyBorder="1" applyAlignment="1" applyProtection="1">
      <protection locked="0"/>
    </xf>
    <xf numFmtId="0" fontId="20" fillId="8" borderId="10" xfId="0" applyFont="1" applyFill="1" applyBorder="1" applyAlignment="1" applyProtection="1">
      <alignment horizontal="left"/>
      <protection locked="0"/>
    </xf>
    <xf numFmtId="0" fontId="20" fillId="8" borderId="11" xfId="0" applyFont="1" applyFill="1" applyBorder="1" applyAlignment="1" applyProtection="1">
      <alignment horizontal="left"/>
      <protection locked="0"/>
    </xf>
    <xf numFmtId="0" fontId="20" fillId="0" borderId="1" xfId="0" applyFont="1" applyBorder="1" applyAlignment="1"/>
    <xf numFmtId="49" fontId="24" fillId="3" borderId="4" xfId="0" applyNumberFormat="1" applyFont="1" applyFill="1" applyBorder="1" applyAlignment="1" applyProtection="1">
      <alignment horizontal="center" wrapText="1"/>
    </xf>
    <xf numFmtId="49" fontId="0" fillId="0" borderId="2" xfId="0" applyNumberFormat="1" applyFont="1" applyBorder="1" applyAlignment="1">
      <alignment horizontal="center" wrapText="1"/>
    </xf>
    <xf numFmtId="49" fontId="24" fillId="0" borderId="4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49" fontId="24" fillId="3" borderId="0" xfId="0" applyNumberFormat="1" applyFont="1" applyFill="1" applyBorder="1" applyAlignment="1" applyProtection="1">
      <alignment horizontal="center"/>
      <protection locked="0"/>
    </xf>
    <xf numFmtId="0" fontId="21" fillId="3" borderId="0" xfId="0" applyFont="1" applyFill="1" applyBorder="1" applyAlignment="1" applyProtection="1">
      <alignment wrapText="1"/>
    </xf>
    <xf numFmtId="0" fontId="22" fillId="3" borderId="16" xfId="0" applyFont="1" applyFill="1" applyBorder="1" applyAlignment="1" applyProtection="1">
      <alignment horizontal="center" vertic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16" fillId="3" borderId="0" xfId="0" applyFont="1" applyFill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>
      <alignment horizontal="center"/>
    </xf>
    <xf numFmtId="0" fontId="16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/>
    </xf>
    <xf numFmtId="0" fontId="32" fillId="3" borderId="12" xfId="0" applyFont="1" applyFill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0" fontId="15" fillId="3" borderId="5" xfId="0" applyFont="1" applyFill="1" applyBorder="1" applyAlignment="1"/>
    <xf numFmtId="0" fontId="15" fillId="3" borderId="12" xfId="0" applyFont="1" applyFill="1" applyBorder="1" applyAlignment="1"/>
    <xf numFmtId="0" fontId="15" fillId="3" borderId="6" xfId="0" applyFont="1" applyFill="1" applyBorder="1" applyAlignment="1"/>
    <xf numFmtId="0" fontId="15" fillId="3" borderId="1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3" borderId="4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8" borderId="7" xfId="0" applyFont="1" applyFill="1" applyBorder="1" applyAlignment="1">
      <alignment horizontal="left" vertical="center" wrapText="1"/>
    </xf>
    <xf numFmtId="0" fontId="28" fillId="8" borderId="9" xfId="0" applyFont="1" applyFill="1" applyBorder="1" applyAlignment="1">
      <alignment horizontal="left" vertical="center" wrapText="1"/>
    </xf>
    <xf numFmtId="0" fontId="28" fillId="8" borderId="10" xfId="0" applyFont="1" applyFill="1" applyBorder="1" applyAlignment="1">
      <alignment horizontal="left" vertical="center" wrapText="1"/>
    </xf>
    <xf numFmtId="0" fontId="28" fillId="8" borderId="11" xfId="0" applyFont="1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0" fontId="28" fillId="8" borderId="4" xfId="0" applyFont="1" applyFill="1" applyBorder="1" applyAlignment="1">
      <alignment vertical="center"/>
    </xf>
    <xf numFmtId="0" fontId="0" fillId="8" borderId="2" xfId="0" applyFill="1" applyBorder="1" applyAlignment="1">
      <alignment vertical="center"/>
    </xf>
    <xf numFmtId="1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28" fillId="8" borderId="7" xfId="0" applyFont="1" applyFill="1" applyBorder="1" applyAlignment="1">
      <alignment vertical="center"/>
    </xf>
    <xf numFmtId="0" fontId="28" fillId="8" borderId="9" xfId="0" applyFont="1" applyFill="1" applyBorder="1" applyAlignment="1">
      <alignment vertical="center"/>
    </xf>
    <xf numFmtId="0" fontId="28" fillId="8" borderId="10" xfId="0" applyFont="1" applyFill="1" applyBorder="1" applyAlignment="1">
      <alignment vertical="center"/>
    </xf>
    <xf numFmtId="0" fontId="28" fillId="8" borderId="11" xfId="0" applyFont="1" applyFill="1" applyBorder="1" applyAlignment="1">
      <alignment vertical="center"/>
    </xf>
    <xf numFmtId="0" fontId="28" fillId="8" borderId="5" xfId="0" applyFont="1" applyFill="1" applyBorder="1" applyAlignment="1">
      <alignment vertical="center"/>
    </xf>
    <xf numFmtId="0" fontId="28" fillId="8" borderId="6" xfId="0" applyFont="1" applyFill="1" applyBorder="1" applyAlignment="1">
      <alignment vertical="center"/>
    </xf>
    <xf numFmtId="164" fontId="15" fillId="3" borderId="7" xfId="0" applyNumberFormat="1" applyFont="1" applyFill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164" fontId="36" fillId="0" borderId="9" xfId="0" applyNumberFormat="1" applyFont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36" fillId="0" borderId="12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35" fillId="3" borderId="4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/>
    <xf numFmtId="0" fontId="20" fillId="8" borderId="13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35" fillId="3" borderId="4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center" wrapText="1"/>
    </xf>
    <xf numFmtId="0" fontId="36" fillId="8" borderId="15" xfId="0" applyFont="1" applyFill="1" applyBorder="1" applyAlignment="1">
      <alignment horizontal="left" vertical="center" wrapText="1"/>
    </xf>
    <xf numFmtId="0" fontId="36" fillId="8" borderId="3" xfId="0" applyFont="1" applyFill="1" applyBorder="1" applyAlignment="1">
      <alignment horizontal="left" vertical="center" wrapText="1"/>
    </xf>
    <xf numFmtId="0" fontId="36" fillId="8" borderId="2" xfId="0" applyFont="1" applyFill="1" applyBorder="1" applyAlignment="1">
      <alignment vertical="center"/>
    </xf>
    <xf numFmtId="0" fontId="36" fillId="8" borderId="2" xfId="0" applyFont="1" applyFill="1" applyBorder="1" applyAlignment="1">
      <alignment vertical="center" wrapText="1"/>
    </xf>
    <xf numFmtId="0" fontId="35" fillId="3" borderId="4" xfId="0" applyFont="1" applyFill="1" applyBorder="1" applyAlignment="1">
      <alignment vertical="center"/>
    </xf>
    <xf numFmtId="0" fontId="36" fillId="0" borderId="13" xfId="0" applyFont="1" applyBorder="1" applyAlignment="1"/>
    <xf numFmtId="0" fontId="36" fillId="0" borderId="2" xfId="0" applyFont="1" applyBorder="1" applyAlignment="1"/>
    <xf numFmtId="165" fontId="15" fillId="0" borderId="4" xfId="0" applyNumberFormat="1" applyFont="1" applyFill="1" applyBorder="1" applyAlignment="1" applyProtection="1">
      <alignment horizontal="center" vertical="center"/>
      <protection locked="0"/>
    </xf>
    <xf numFmtId="165" fontId="36" fillId="0" borderId="2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 applyProtection="1">
      <alignment vertical="top" wrapText="1"/>
    </xf>
    <xf numFmtId="0" fontId="0" fillId="10" borderId="9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0" fillId="10" borderId="11" xfId="0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8" borderId="0" xfId="0" applyFont="1" applyFill="1" applyBorder="1" applyAlignment="1"/>
    <xf numFmtId="0" fontId="0" fillId="8" borderId="0" xfId="0" applyFill="1" applyBorder="1" applyAlignment="1"/>
    <xf numFmtId="0" fontId="20" fillId="0" borderId="13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13" fillId="3" borderId="1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3" borderId="14" xfId="0" applyFont="1" applyFill="1" applyBorder="1" applyAlignment="1" applyProtection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5" fillId="3" borderId="14" xfId="0" applyFont="1" applyFill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3" fontId="28" fillId="0" borderId="4" xfId="0" applyNumberFormat="1" applyFon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1" fillId="8" borderId="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left" vertical="top" wrapText="1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/>
    </xf>
    <xf numFmtId="0" fontId="36" fillId="0" borderId="1" xfId="0" applyFont="1" applyBorder="1" applyAlignment="1">
      <alignment horizontal="center"/>
    </xf>
    <xf numFmtId="0" fontId="15" fillId="3" borderId="14" xfId="0" applyFont="1" applyFill="1" applyBorder="1" applyAlignment="1" applyProtection="1">
      <alignment vertical="center" wrapText="1"/>
    </xf>
    <xf numFmtId="0" fontId="36" fillId="0" borderId="14" xfId="0" applyFont="1" applyBorder="1" applyAlignment="1">
      <alignment wrapText="1"/>
    </xf>
    <xf numFmtId="0" fontId="36" fillId="0" borderId="1" xfId="0" applyFont="1" applyBorder="1" applyAlignment="1"/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28" fillId="3" borderId="4" xfId="0" applyFont="1" applyFill="1" applyBorder="1" applyAlignment="1">
      <alignment horizontal="center"/>
    </xf>
    <xf numFmtId="0" fontId="24" fillId="0" borderId="0" xfId="0" applyFont="1" applyAlignment="1"/>
    <xf numFmtId="0" fontId="0" fillId="0" borderId="0" xfId="0" applyAlignment="1"/>
    <xf numFmtId="0" fontId="29" fillId="0" borderId="0" xfId="0" applyFont="1" applyAlignment="1">
      <alignment horizontal="left" wrapText="1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</cellXfs>
  <cellStyles count="4">
    <cellStyle name="Normal_Book1" xfId="1" xr:uid="{00000000-0005-0000-0000-000000000000}"/>
    <cellStyle name="Normal_Book3" xfId="2" xr:uid="{00000000-0005-0000-0000-000001000000}"/>
    <cellStyle name="Normal_eu validation" xfId="3" xr:uid="{00000000-0005-0000-0000-000002000000}"/>
    <cellStyle name="Normální" xfId="0" builtinId="0"/>
  </cellStyles>
  <dxfs count="2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6" name="Picture 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7" name="Picture 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8" name="Picture 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9" name="Picture 1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70" name="Picture 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1" name="Picture 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2" name="Picture 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257175</xdr:colOff>
      <xdr:row>4</xdr:row>
      <xdr:rowOff>352425</xdr:rowOff>
    </xdr:to>
    <xdr:pic>
      <xdr:nvPicPr>
        <xdr:cNvPr id="1873" name="Picture 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76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Q56"/>
  <sheetViews>
    <sheetView showGridLines="0" tabSelected="1" topLeftCell="A7" zoomScaleNormal="100" workbookViewId="0">
      <selection activeCell="L11" sqref="L11:M11"/>
    </sheetView>
  </sheetViews>
  <sheetFormatPr defaultColWidth="0" defaultRowHeight="14.25" customHeight="1" zeroHeight="1" x14ac:dyDescent="0.2"/>
  <cols>
    <col min="1" max="1" width="1.625" style="1" customWidth="1"/>
    <col min="2" max="2" width="10.625" style="4" customWidth="1"/>
    <col min="3" max="3" width="8.75" style="4" customWidth="1"/>
    <col min="4" max="4" width="7" style="4" customWidth="1"/>
    <col min="5" max="5" width="4.375" style="4" customWidth="1"/>
    <col min="6" max="7" width="9" style="4" customWidth="1"/>
    <col min="8" max="8" width="2.25" style="4" customWidth="1"/>
    <col min="9" max="9" width="4.625" style="4" customWidth="1"/>
    <col min="10" max="10" width="11" style="4" customWidth="1"/>
    <col min="11" max="11" width="5.5" style="4" customWidth="1"/>
    <col min="12" max="12" width="6.25" style="4" customWidth="1"/>
    <col min="13" max="13" width="10" style="4" customWidth="1"/>
    <col min="14" max="14" width="1.5" style="2" customWidth="1"/>
    <col min="15" max="16384" width="0" style="4" hidden="1"/>
  </cols>
  <sheetData>
    <row r="1" spans="1:17" s="1" customFormat="1" ht="7.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7" s="1" customFormat="1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7" ht="15" thickBot="1" x14ac:dyDescent="0.25">
      <c r="A3" s="12"/>
      <c r="B3" s="246"/>
      <c r="C3" s="84"/>
      <c r="D3" s="84"/>
      <c r="E3" s="84"/>
      <c r="F3" s="84"/>
      <c r="G3" s="3"/>
      <c r="H3" s="3"/>
      <c r="I3" s="3"/>
      <c r="J3" s="3"/>
      <c r="K3" s="3"/>
      <c r="L3" s="3"/>
      <c r="M3" s="3"/>
      <c r="N3" s="13"/>
    </row>
    <row r="4" spans="1:17" ht="27" customHeight="1" thickBot="1" x14ac:dyDescent="0.25">
      <c r="A4" s="12"/>
      <c r="B4" s="246"/>
      <c r="C4" s="84"/>
      <c r="D4" s="84"/>
      <c r="E4" s="84"/>
      <c r="F4" s="84"/>
      <c r="G4" s="3"/>
      <c r="H4" s="3"/>
      <c r="I4" s="3"/>
      <c r="J4" s="3"/>
      <c r="K4" s="247" t="s">
        <v>62</v>
      </c>
      <c r="L4" s="248"/>
      <c r="M4" s="249"/>
      <c r="N4" s="13"/>
    </row>
    <row r="5" spans="1:17" ht="33" customHeight="1" x14ac:dyDescent="0.25">
      <c r="A5" s="85"/>
      <c r="B5" s="86"/>
      <c r="C5" s="87"/>
      <c r="D5" s="87"/>
      <c r="E5" s="88"/>
      <c r="F5" s="88"/>
      <c r="G5" s="88"/>
      <c r="H5" s="89"/>
      <c r="I5" s="89"/>
      <c r="J5" s="90"/>
      <c r="K5" s="86" t="s">
        <v>84</v>
      </c>
      <c r="L5" s="87"/>
      <c r="M5" s="10"/>
      <c r="N5" s="91"/>
      <c r="O5" s="10"/>
      <c r="P5" s="10"/>
      <c r="Q5" s="10"/>
    </row>
    <row r="6" spans="1:17" ht="15" x14ac:dyDescent="0.25">
      <c r="A6" s="85"/>
      <c r="B6" s="86" t="s">
        <v>0</v>
      </c>
      <c r="C6" s="87"/>
      <c r="D6" s="87"/>
      <c r="E6" s="88"/>
      <c r="F6" s="88"/>
      <c r="G6" s="88"/>
      <c r="H6" s="89"/>
      <c r="I6" s="89"/>
      <c r="J6" s="90"/>
      <c r="K6" s="214" t="s">
        <v>263</v>
      </c>
      <c r="L6" s="87"/>
      <c r="M6" s="10"/>
      <c r="N6" s="91"/>
      <c r="O6" s="10"/>
      <c r="P6" s="10"/>
      <c r="Q6" s="10"/>
    </row>
    <row r="7" spans="1:17" ht="15" x14ac:dyDescent="0.25">
      <c r="A7" s="85"/>
      <c r="B7" s="86" t="s">
        <v>85</v>
      </c>
      <c r="C7" s="88"/>
      <c r="D7" s="88"/>
      <c r="E7" s="88"/>
      <c r="F7" s="88"/>
      <c r="G7" s="88"/>
      <c r="H7" s="89"/>
      <c r="I7" s="89"/>
      <c r="J7" s="92"/>
      <c r="K7" s="86" t="s">
        <v>86</v>
      </c>
      <c r="L7" s="87"/>
      <c r="M7" s="10"/>
      <c r="N7" s="91"/>
      <c r="O7" s="10"/>
      <c r="P7" s="10"/>
      <c r="Q7" s="10"/>
    </row>
    <row r="8" spans="1:17" ht="15" x14ac:dyDescent="0.25">
      <c r="A8" s="85"/>
      <c r="B8" s="250"/>
      <c r="C8" s="250"/>
      <c r="D8" s="250"/>
      <c r="E8" s="250"/>
      <c r="F8" s="250"/>
      <c r="G8" s="250"/>
      <c r="H8" s="89"/>
      <c r="I8" s="89"/>
      <c r="J8" s="94"/>
      <c r="K8" s="86" t="s">
        <v>260</v>
      </c>
      <c r="L8" s="87"/>
      <c r="M8" s="10"/>
      <c r="N8" s="91"/>
      <c r="O8" s="10"/>
      <c r="P8" s="10"/>
      <c r="Q8" s="10"/>
    </row>
    <row r="9" spans="1:17" ht="15" x14ac:dyDescent="0.25">
      <c r="A9" s="85"/>
      <c r="B9" s="250" t="s">
        <v>262</v>
      </c>
      <c r="C9" s="250"/>
      <c r="D9" s="250"/>
      <c r="E9" s="250"/>
      <c r="F9" s="250"/>
      <c r="G9" s="250"/>
      <c r="H9" s="89"/>
      <c r="I9" s="89"/>
      <c r="J9" s="92"/>
      <c r="K9" s="95"/>
      <c r="L9" s="251"/>
      <c r="M9" s="255"/>
      <c r="N9" s="96"/>
    </row>
    <row r="10" spans="1:17" ht="15.75" customHeight="1" x14ac:dyDescent="0.25">
      <c r="A10" s="85"/>
      <c r="B10" s="88" t="s">
        <v>256</v>
      </c>
      <c r="C10" s="88"/>
      <c r="D10" s="88"/>
      <c r="E10" s="88"/>
      <c r="F10" s="88"/>
      <c r="G10" s="88"/>
      <c r="H10" s="89"/>
      <c r="I10" s="89"/>
      <c r="J10" s="97" t="s">
        <v>173</v>
      </c>
      <c r="K10" s="98" t="s">
        <v>3</v>
      </c>
      <c r="L10" s="256" t="s">
        <v>41</v>
      </c>
      <c r="M10" s="257"/>
      <c r="N10" s="13"/>
    </row>
    <row r="11" spans="1:17" ht="18" customHeight="1" x14ac:dyDescent="0.25">
      <c r="A11" s="85"/>
      <c r="B11" s="88" t="s">
        <v>199</v>
      </c>
      <c r="C11" s="143"/>
      <c r="D11" s="143"/>
      <c r="E11" s="143"/>
      <c r="F11" s="143"/>
      <c r="G11" s="93"/>
      <c r="H11" s="89"/>
      <c r="I11" s="89"/>
      <c r="J11" s="99"/>
      <c r="K11" s="100">
        <v>2021</v>
      </c>
      <c r="L11" s="243"/>
      <c r="M11" s="244"/>
      <c r="N11" s="13"/>
    </row>
    <row r="12" spans="1:17" ht="16.5" customHeight="1" x14ac:dyDescent="0.25">
      <c r="A12" s="85"/>
      <c r="B12" s="143" t="s">
        <v>200</v>
      </c>
      <c r="C12" s="88"/>
      <c r="D12" s="88"/>
      <c r="E12" s="88"/>
      <c r="F12" s="88"/>
      <c r="G12" s="88"/>
      <c r="H12" s="89"/>
      <c r="I12" s="89"/>
      <c r="J12" s="90"/>
      <c r="K12" s="90"/>
      <c r="L12" s="90"/>
      <c r="M12" s="90"/>
      <c r="N12" s="13"/>
    </row>
    <row r="13" spans="1:17" ht="31.5" customHeight="1" x14ac:dyDescent="0.25">
      <c r="A13" s="85"/>
      <c r="B13" s="189" t="s">
        <v>220</v>
      </c>
      <c r="C13" s="88"/>
      <c r="D13" s="88"/>
      <c r="E13" s="88"/>
      <c r="F13" s="88"/>
      <c r="G13" s="101"/>
      <c r="H13" s="89"/>
      <c r="I13" s="89"/>
      <c r="J13" s="102" t="s">
        <v>88</v>
      </c>
      <c r="K13" s="103" t="s">
        <v>104</v>
      </c>
      <c r="L13" s="104" t="s">
        <v>105</v>
      </c>
      <c r="M13" s="90"/>
      <c r="N13" s="13"/>
    </row>
    <row r="14" spans="1:17" ht="15" x14ac:dyDescent="0.25">
      <c r="A14" s="85"/>
      <c r="B14" s="88" t="s">
        <v>87</v>
      </c>
      <c r="C14" s="88"/>
      <c r="D14" s="88"/>
      <c r="E14" s="88"/>
      <c r="F14" s="88"/>
      <c r="G14" s="101"/>
      <c r="H14" s="89"/>
      <c r="I14" s="89"/>
      <c r="J14" s="106"/>
      <c r="K14" s="107"/>
      <c r="L14" s="108"/>
      <c r="M14" s="90"/>
      <c r="N14" s="13"/>
    </row>
    <row r="15" spans="1:17" ht="15" customHeight="1" x14ac:dyDescent="0.25">
      <c r="A15" s="85"/>
      <c r="B15" s="105" t="s">
        <v>89</v>
      </c>
      <c r="C15" s="88"/>
      <c r="D15" s="88"/>
      <c r="E15" s="88"/>
      <c r="F15" s="88"/>
      <c r="G15" s="101"/>
      <c r="H15" s="89"/>
      <c r="I15" s="89"/>
      <c r="J15" s="90"/>
      <c r="K15" s="90"/>
      <c r="L15" s="90"/>
      <c r="M15" s="90"/>
      <c r="N15" s="13"/>
    </row>
    <row r="16" spans="1:17" ht="15" customHeight="1" x14ac:dyDescent="0.25">
      <c r="A16" s="85"/>
      <c r="B16" s="101"/>
      <c r="C16" s="101"/>
      <c r="D16" s="101"/>
      <c r="E16" s="101"/>
      <c r="F16" s="101"/>
      <c r="G16" s="101"/>
      <c r="H16" s="89"/>
      <c r="I16" s="89"/>
      <c r="J16" s="97" t="s">
        <v>174</v>
      </c>
      <c r="K16" s="253" t="s">
        <v>175</v>
      </c>
      <c r="L16" s="254"/>
      <c r="M16" s="90"/>
      <c r="N16" s="13"/>
    </row>
    <row r="17" spans="1:14" ht="15" customHeight="1" x14ac:dyDescent="0.25">
      <c r="A17" s="85"/>
      <c r="B17" s="101" t="s">
        <v>47</v>
      </c>
      <c r="C17" s="101"/>
      <c r="D17" s="101"/>
      <c r="E17" s="101"/>
      <c r="F17" s="101"/>
      <c r="G17" s="109"/>
      <c r="H17" s="89"/>
      <c r="I17" s="89"/>
      <c r="J17" s="188"/>
      <c r="K17" s="241"/>
      <c r="L17" s="242"/>
      <c r="M17" s="110"/>
      <c r="N17" s="13"/>
    </row>
    <row r="18" spans="1:14" ht="15" customHeight="1" x14ac:dyDescent="0.25">
      <c r="A18" s="85"/>
      <c r="B18" s="101" t="s">
        <v>90</v>
      </c>
      <c r="C18" s="101"/>
      <c r="D18" s="101"/>
      <c r="E18" s="101"/>
      <c r="F18" s="101"/>
      <c r="G18" s="109"/>
      <c r="H18" s="89"/>
      <c r="I18" s="89"/>
      <c r="J18" s="135"/>
      <c r="K18" s="135"/>
      <c r="L18" s="135"/>
      <c r="M18" s="90"/>
      <c r="N18" s="13"/>
    </row>
    <row r="19" spans="1:14" ht="11.25" customHeight="1" x14ac:dyDescent="0.25">
      <c r="A19" s="85"/>
      <c r="B19" s="111"/>
      <c r="C19" s="90"/>
      <c r="D19" s="90"/>
      <c r="E19" s="90"/>
      <c r="F19" s="90"/>
      <c r="G19" s="90"/>
      <c r="H19" s="90"/>
      <c r="I19" s="90"/>
      <c r="J19" s="112"/>
      <c r="K19" s="113"/>
      <c r="L19" s="251"/>
      <c r="M19" s="252"/>
      <c r="N19" s="13"/>
    </row>
    <row r="20" spans="1:14" ht="5.25" customHeight="1" x14ac:dyDescent="0.25">
      <c r="A20" s="85"/>
      <c r="B20" s="111"/>
      <c r="C20" s="90"/>
      <c r="D20" s="90"/>
      <c r="E20" s="90"/>
      <c r="F20" s="90"/>
      <c r="G20" s="90"/>
      <c r="H20" s="90"/>
      <c r="I20" s="90"/>
      <c r="J20" s="114"/>
      <c r="K20" s="115"/>
      <c r="L20" s="245"/>
      <c r="M20" s="245"/>
      <c r="N20" s="13"/>
    </row>
    <row r="21" spans="1:14" ht="6.75" customHeight="1" x14ac:dyDescent="0.25">
      <c r="A21" s="85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13"/>
    </row>
    <row r="22" spans="1:14" ht="10.5" customHeight="1" x14ac:dyDescent="0.25">
      <c r="A22" s="85"/>
      <c r="B22" s="90"/>
      <c r="C22" s="90"/>
      <c r="D22" s="90"/>
      <c r="E22" s="90"/>
      <c r="F22" s="90"/>
      <c r="G22" s="90"/>
      <c r="H22" s="90"/>
      <c r="I22" s="90"/>
      <c r="J22" s="112"/>
      <c r="K22" s="112"/>
      <c r="L22" s="112"/>
      <c r="M22" s="90"/>
      <c r="N22" s="13"/>
    </row>
    <row r="23" spans="1:14" ht="8.25" customHeight="1" x14ac:dyDescent="0.25">
      <c r="A23" s="85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13"/>
    </row>
    <row r="24" spans="1:14" ht="20.25" x14ac:dyDescent="0.3">
      <c r="A24" s="85"/>
      <c r="B24" s="222" t="s">
        <v>198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13"/>
    </row>
    <row r="25" spans="1:14" ht="20.25" x14ac:dyDescent="0.3">
      <c r="A25" s="85"/>
      <c r="B25" s="222" t="s">
        <v>106</v>
      </c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13"/>
    </row>
    <row r="26" spans="1:14" ht="20.25" x14ac:dyDescent="0.3">
      <c r="A26" s="85"/>
      <c r="B26" s="222" t="s">
        <v>261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13"/>
    </row>
    <row r="27" spans="1:14" ht="20.25" x14ac:dyDescent="0.3">
      <c r="A27" s="85"/>
      <c r="B27" s="222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13"/>
    </row>
    <row r="28" spans="1:14" ht="10.5" customHeight="1" x14ac:dyDescent="0.25">
      <c r="A28" s="85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13"/>
    </row>
    <row r="29" spans="1:14" ht="15" x14ac:dyDescent="0.25">
      <c r="A29" s="85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13"/>
    </row>
    <row r="30" spans="1:14" ht="15" x14ac:dyDescent="0.25">
      <c r="A30" s="85"/>
      <c r="B30" s="116" t="s">
        <v>107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8"/>
      <c r="N30" s="13"/>
    </row>
    <row r="31" spans="1:14" ht="15" x14ac:dyDescent="0.25">
      <c r="A31" s="85"/>
      <c r="B31" s="219"/>
      <c r="C31" s="220"/>
      <c r="D31" s="220"/>
      <c r="E31" s="220"/>
      <c r="F31" s="220"/>
      <c r="G31" s="220"/>
      <c r="H31" s="220"/>
      <c r="I31" s="220"/>
      <c r="J31" s="220"/>
      <c r="K31" s="221"/>
      <c r="L31" s="221"/>
      <c r="M31" s="221"/>
      <c r="N31" s="13"/>
    </row>
    <row r="32" spans="1:14" ht="15" x14ac:dyDescent="0.25">
      <c r="A32" s="85"/>
      <c r="B32" s="11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120"/>
      <c r="N32" s="13"/>
    </row>
    <row r="33" spans="1:14" ht="15" x14ac:dyDescent="0.25">
      <c r="A33" s="85"/>
      <c r="B33" s="119" t="s">
        <v>1</v>
      </c>
      <c r="C33" s="89" t="s">
        <v>2</v>
      </c>
      <c r="D33" s="236"/>
      <c r="E33" s="237"/>
      <c r="F33" s="237"/>
      <c r="G33" s="237"/>
      <c r="H33" s="121"/>
      <c r="I33" s="122"/>
      <c r="J33" s="89"/>
      <c r="K33" s="89"/>
      <c r="L33" s="89"/>
      <c r="M33" s="120"/>
      <c r="N33" s="13"/>
    </row>
    <row r="34" spans="1:14" ht="15" x14ac:dyDescent="0.25">
      <c r="A34" s="85"/>
      <c r="B34" s="119"/>
      <c r="C34" s="123" t="s">
        <v>91</v>
      </c>
      <c r="D34" s="236"/>
      <c r="E34" s="237"/>
      <c r="F34" s="237"/>
      <c r="G34" s="237"/>
      <c r="H34" s="124"/>
      <c r="I34" s="125" t="s">
        <v>5</v>
      </c>
      <c r="J34" s="126"/>
      <c r="K34" s="89"/>
      <c r="L34" s="89"/>
      <c r="M34" s="120"/>
      <c r="N34" s="13"/>
    </row>
    <row r="35" spans="1:14" ht="15" x14ac:dyDescent="0.25">
      <c r="A35" s="85"/>
      <c r="B35" s="119"/>
      <c r="C35" s="89"/>
      <c r="D35" s="89"/>
      <c r="E35" s="89"/>
      <c r="F35" s="89"/>
      <c r="G35" s="127"/>
      <c r="H35" s="127"/>
      <c r="I35" s="128"/>
      <c r="J35" s="89"/>
      <c r="K35" s="89"/>
      <c r="L35" s="89"/>
      <c r="M35" s="120"/>
      <c r="N35" s="13"/>
    </row>
    <row r="36" spans="1:14" ht="15" x14ac:dyDescent="0.25">
      <c r="A36" s="85"/>
      <c r="B36" s="119" t="s">
        <v>27</v>
      </c>
      <c r="C36" s="89"/>
      <c r="D36" s="224"/>
      <c r="E36" s="225"/>
      <c r="F36" s="226"/>
      <c r="G36" s="226"/>
      <c r="H36" s="128"/>
      <c r="I36" s="125" t="s">
        <v>6</v>
      </c>
      <c r="J36" s="227"/>
      <c r="K36" s="227"/>
      <c r="L36" s="227"/>
      <c r="M36" s="120"/>
      <c r="N36" s="13"/>
    </row>
    <row r="37" spans="1:14" ht="15" x14ac:dyDescent="0.25">
      <c r="A37" s="85"/>
      <c r="B37" s="11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120"/>
      <c r="N37" s="13"/>
    </row>
    <row r="38" spans="1:14" ht="15" x14ac:dyDescent="0.25">
      <c r="A38" s="85"/>
      <c r="B38" s="129" t="s">
        <v>92</v>
      </c>
      <c r="C38" s="233"/>
      <c r="D38" s="234"/>
      <c r="E38" s="234"/>
      <c r="F38" s="235"/>
      <c r="G38" s="235"/>
      <c r="H38" s="130"/>
      <c r="I38" s="130"/>
      <c r="J38" s="130"/>
      <c r="K38" s="130"/>
      <c r="L38" s="130"/>
      <c r="M38" s="131"/>
      <c r="N38" s="13"/>
    </row>
    <row r="39" spans="1:14" ht="15" x14ac:dyDescent="0.25">
      <c r="A39" s="85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13"/>
    </row>
    <row r="40" spans="1:14" ht="15" x14ac:dyDescent="0.25">
      <c r="A40" s="85"/>
      <c r="B40" s="89" t="s">
        <v>108</v>
      </c>
      <c r="C40" s="89"/>
      <c r="D40" s="89"/>
      <c r="E40" s="89"/>
      <c r="F40" s="132"/>
      <c r="G40" s="227"/>
      <c r="H40" s="240"/>
      <c r="I40" s="240"/>
      <c r="J40" s="240"/>
      <c r="K40" s="240"/>
      <c r="L40" s="89"/>
      <c r="M40" s="89"/>
      <c r="N40" s="13"/>
    </row>
    <row r="41" spans="1:14" ht="15" x14ac:dyDescent="0.25">
      <c r="A41" s="85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13"/>
    </row>
    <row r="42" spans="1:14" ht="15" x14ac:dyDescent="0.25">
      <c r="A42" s="85"/>
      <c r="B42" s="151"/>
      <c r="C42" s="89"/>
      <c r="D42" s="89"/>
      <c r="E42" s="89"/>
      <c r="F42" s="89"/>
      <c r="G42" s="89"/>
      <c r="H42" s="89"/>
      <c r="I42" s="89"/>
      <c r="J42" s="89"/>
      <c r="K42" s="89"/>
      <c r="L42" s="133"/>
      <c r="M42" s="152"/>
      <c r="N42" s="13"/>
    </row>
    <row r="43" spans="1:14" ht="15" x14ac:dyDescent="0.25">
      <c r="A43" s="85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13"/>
    </row>
    <row r="44" spans="1:14" ht="11.25" customHeight="1" x14ac:dyDescent="0.25">
      <c r="A44" s="85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13"/>
    </row>
    <row r="45" spans="1:14" ht="15" x14ac:dyDescent="0.25">
      <c r="A45" s="85"/>
      <c r="B45" s="228" t="s">
        <v>93</v>
      </c>
      <c r="C45" s="231" t="s">
        <v>94</v>
      </c>
      <c r="D45" s="232"/>
      <c r="E45" s="217"/>
      <c r="F45" s="218"/>
      <c r="G45" s="218"/>
      <c r="H45" s="218"/>
      <c r="I45" s="218"/>
      <c r="J45" s="218"/>
      <c r="K45" s="218"/>
      <c r="L45" s="218"/>
      <c r="M45" s="218"/>
      <c r="N45" s="13"/>
    </row>
    <row r="46" spans="1:14" ht="15" x14ac:dyDescent="0.25">
      <c r="A46" s="85"/>
      <c r="B46" s="229"/>
      <c r="C46" s="238" t="s">
        <v>95</v>
      </c>
      <c r="D46" s="239"/>
      <c r="E46" s="217"/>
      <c r="F46" s="218"/>
      <c r="G46" s="218"/>
      <c r="H46" s="218"/>
      <c r="I46" s="218"/>
      <c r="J46" s="218"/>
      <c r="K46" s="218"/>
      <c r="L46" s="218"/>
      <c r="M46" s="218"/>
      <c r="N46" s="13"/>
    </row>
    <row r="47" spans="1:14" ht="15" x14ac:dyDescent="0.25">
      <c r="A47" s="85"/>
      <c r="B47" s="229"/>
      <c r="C47" s="231" t="s">
        <v>96</v>
      </c>
      <c r="D47" s="232"/>
      <c r="E47" s="217"/>
      <c r="F47" s="218"/>
      <c r="G47" s="218"/>
      <c r="H47" s="218"/>
      <c r="I47" s="218"/>
      <c r="J47" s="218"/>
      <c r="K47" s="218"/>
      <c r="L47" s="218"/>
      <c r="M47" s="218"/>
      <c r="N47" s="13"/>
    </row>
    <row r="48" spans="1:14" ht="15" x14ac:dyDescent="0.25">
      <c r="A48" s="85"/>
      <c r="B48" s="230"/>
      <c r="C48" s="215" t="s">
        <v>97</v>
      </c>
      <c r="D48" s="216"/>
      <c r="E48" s="217"/>
      <c r="F48" s="218"/>
      <c r="G48" s="218"/>
      <c r="H48" s="218"/>
      <c r="I48" s="218"/>
      <c r="J48" s="218"/>
      <c r="K48" s="218"/>
      <c r="L48" s="218"/>
      <c r="M48" s="218"/>
      <c r="N48" s="13"/>
    </row>
    <row r="49" spans="1:14" ht="15" x14ac:dyDescent="0.25">
      <c r="A49" s="85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13"/>
    </row>
    <row r="50" spans="1:14" ht="15" x14ac:dyDescent="0.25">
      <c r="A50" s="85"/>
      <c r="B50" s="89" t="s">
        <v>98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13"/>
    </row>
    <row r="51" spans="1:14" ht="15" x14ac:dyDescent="0.25">
      <c r="A51" s="85"/>
      <c r="B51" s="89" t="s">
        <v>109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13"/>
    </row>
    <row r="52" spans="1:14" ht="15" x14ac:dyDescent="0.25">
      <c r="A52" s="85"/>
      <c r="B52" s="89" t="s">
        <v>168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13"/>
    </row>
    <row r="53" spans="1:14" ht="15" x14ac:dyDescent="0.25">
      <c r="A53" s="85"/>
      <c r="B53" s="89" t="s">
        <v>215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13"/>
    </row>
    <row r="54" spans="1:14" x14ac:dyDescent="0.2">
      <c r="A54" s="12"/>
      <c r="B54" s="89" t="s">
        <v>247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13"/>
    </row>
    <row r="55" spans="1:14" s="1" customFormat="1" ht="12" customHeight="1" x14ac:dyDescent="0.2">
      <c r="A55" s="12"/>
      <c r="B55" s="89" t="s">
        <v>177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"/>
    </row>
    <row r="56" spans="1:14" ht="14.25" customHeight="1" x14ac:dyDescent="0.2"/>
  </sheetData>
  <mergeCells count="31">
    <mergeCell ref="B3:B4"/>
    <mergeCell ref="K4:M4"/>
    <mergeCell ref="B8:G8"/>
    <mergeCell ref="L19:M19"/>
    <mergeCell ref="K16:L16"/>
    <mergeCell ref="L9:M9"/>
    <mergeCell ref="L10:M10"/>
    <mergeCell ref="B9:G9"/>
    <mergeCell ref="E45:M45"/>
    <mergeCell ref="G40:K40"/>
    <mergeCell ref="K17:L17"/>
    <mergeCell ref="L11:M11"/>
    <mergeCell ref="L20:M20"/>
    <mergeCell ref="B24:M24"/>
    <mergeCell ref="B25:M25"/>
    <mergeCell ref="C48:D48"/>
    <mergeCell ref="E48:M48"/>
    <mergeCell ref="B31:M31"/>
    <mergeCell ref="B26:M26"/>
    <mergeCell ref="D36:G36"/>
    <mergeCell ref="B27:M27"/>
    <mergeCell ref="J36:L36"/>
    <mergeCell ref="B45:B48"/>
    <mergeCell ref="E47:M47"/>
    <mergeCell ref="C47:D47"/>
    <mergeCell ref="C45:D45"/>
    <mergeCell ref="C38:G38"/>
    <mergeCell ref="E46:M46"/>
    <mergeCell ref="D33:G33"/>
    <mergeCell ref="D34:G34"/>
    <mergeCell ref="C46:D46"/>
  </mergeCells>
  <phoneticPr fontId="0" type="noConversion"/>
  <dataValidations count="3">
    <dataValidation operator="equal" allowBlank="1" showInputMessage="1" showErrorMessage="1" sqref="K14" xr:uid="{00000000-0002-0000-0000-000000000000}"/>
    <dataValidation type="textLength" operator="lessThanOrEqual" allowBlank="1" showInputMessage="1" showErrorMessage="1" sqref="L14" xr:uid="{00000000-0002-0000-0000-000001000000}">
      <formula1>4</formula1>
    </dataValidation>
    <dataValidation type="textLength" operator="equal" allowBlank="1" showErrorMessage="1" errorTitle="Špatně zadaný formát" error="IČO je nezbytné vložit v osmiciferném tvaru" sqref="L20:M20 L8 L11" xr:uid="{00000000-0002-0000-0000-000002000000}">
      <formula1>8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M1054"/>
  <sheetViews>
    <sheetView zoomScaleNormal="100" workbookViewId="0">
      <selection activeCell="F6" sqref="F6:I6"/>
    </sheetView>
  </sheetViews>
  <sheetFormatPr defaultColWidth="0" defaultRowHeight="14.25" zeroHeight="1" x14ac:dyDescent="0.2"/>
  <cols>
    <col min="1" max="1" width="1.375" style="8" customWidth="1"/>
    <col min="2" max="2" width="10.375" customWidth="1"/>
    <col min="3" max="3" width="8" customWidth="1"/>
    <col min="4" max="4" width="16.625" customWidth="1"/>
    <col min="5" max="5" width="20.375" customWidth="1"/>
    <col min="6" max="6" width="7" customWidth="1"/>
    <col min="7" max="7" width="7.875" customWidth="1"/>
    <col min="8" max="8" width="6" customWidth="1"/>
    <col min="9" max="9" width="13.75" customWidth="1"/>
    <col min="10" max="10" width="3.5" customWidth="1"/>
    <col min="11" max="11" width="5.625" customWidth="1"/>
    <col min="12" max="12" width="30.25" customWidth="1"/>
    <col min="13" max="13" width="1.5" style="8" customWidth="1"/>
  </cols>
  <sheetData>
    <row r="1" spans="1:13" ht="7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" x14ac:dyDescent="0.25">
      <c r="A2" s="15"/>
      <c r="B2" s="258" t="s">
        <v>127</v>
      </c>
      <c r="C2" s="258"/>
      <c r="D2" s="259"/>
      <c r="E2" s="259"/>
      <c r="F2" s="259"/>
      <c r="G2" s="259"/>
      <c r="H2" s="259"/>
      <c r="I2" s="259"/>
      <c r="J2" s="34"/>
      <c r="K2" s="44"/>
      <c r="L2" s="134" t="s">
        <v>100</v>
      </c>
      <c r="M2" s="15"/>
    </row>
    <row r="3" spans="1:13" s="11" customFormat="1" ht="14.45" customHeight="1" x14ac:dyDescent="0.2">
      <c r="A3" s="16"/>
      <c r="B3" s="260"/>
      <c r="C3" s="261"/>
      <c r="D3" s="262"/>
      <c r="E3" s="266" t="s">
        <v>4</v>
      </c>
      <c r="F3" s="298" t="s">
        <v>124</v>
      </c>
      <c r="G3" s="299"/>
      <c r="H3" s="299"/>
      <c r="I3" s="300"/>
      <c r="J3" s="26"/>
      <c r="K3" s="45"/>
      <c r="L3" s="153"/>
      <c r="M3" s="16"/>
    </row>
    <row r="4" spans="1:13" s="11" customFormat="1" ht="14.45" customHeight="1" x14ac:dyDescent="0.2">
      <c r="A4" s="16"/>
      <c r="B4" s="263"/>
      <c r="C4" s="264"/>
      <c r="D4" s="265"/>
      <c r="E4" s="267"/>
      <c r="F4" s="301"/>
      <c r="G4" s="302"/>
      <c r="H4" s="302"/>
      <c r="I4" s="303"/>
      <c r="J4" s="27"/>
      <c r="K4" s="154"/>
      <c r="L4" s="62"/>
      <c r="M4" s="16"/>
    </row>
    <row r="5" spans="1:13" s="11" customFormat="1" ht="14.45" customHeight="1" x14ac:dyDescent="0.2">
      <c r="A5" s="16"/>
      <c r="B5" s="268" t="s">
        <v>7</v>
      </c>
      <c r="C5" s="268"/>
      <c r="D5" s="268"/>
      <c r="E5" s="158" t="s">
        <v>8</v>
      </c>
      <c r="F5" s="304">
        <v>1</v>
      </c>
      <c r="G5" s="305"/>
      <c r="H5" s="305"/>
      <c r="I5" s="306"/>
      <c r="J5" s="28"/>
      <c r="K5" s="154"/>
      <c r="L5" s="47"/>
      <c r="M5" s="16"/>
    </row>
    <row r="6" spans="1:13" s="11" customFormat="1" ht="15.95" customHeight="1" x14ac:dyDescent="0.2">
      <c r="A6" s="16"/>
      <c r="B6" s="271" t="s">
        <v>110</v>
      </c>
      <c r="C6" s="272"/>
      <c r="D6" s="273"/>
      <c r="E6" s="158">
        <v>21</v>
      </c>
      <c r="F6" s="307"/>
      <c r="G6" s="308"/>
      <c r="H6" s="308"/>
      <c r="I6" s="287"/>
      <c r="J6" s="35"/>
      <c r="K6" s="154"/>
      <c r="L6" s="47"/>
      <c r="M6" s="16"/>
    </row>
    <row r="7" spans="1:13" s="11" customFormat="1" ht="16.5" customHeight="1" x14ac:dyDescent="0.2">
      <c r="A7" s="16"/>
      <c r="B7" s="324" t="s">
        <v>166</v>
      </c>
      <c r="C7" s="325"/>
      <c r="D7" s="326"/>
      <c r="E7" s="158">
        <v>22</v>
      </c>
      <c r="F7" s="307"/>
      <c r="G7" s="308"/>
      <c r="H7" s="308"/>
      <c r="I7" s="287"/>
      <c r="J7" s="35"/>
      <c r="K7" s="154"/>
      <c r="L7" s="47"/>
      <c r="M7" s="16"/>
    </row>
    <row r="8" spans="1:13" s="11" customFormat="1" ht="15.95" customHeight="1" x14ac:dyDescent="0.2">
      <c r="A8" s="16"/>
      <c r="B8" s="309" t="s">
        <v>37</v>
      </c>
      <c r="C8" s="269" t="s">
        <v>111</v>
      </c>
      <c r="D8" s="270"/>
      <c r="E8" s="158">
        <v>24</v>
      </c>
      <c r="F8" s="307"/>
      <c r="G8" s="308"/>
      <c r="H8" s="308"/>
      <c r="I8" s="287"/>
      <c r="J8" s="35"/>
      <c r="K8" s="154"/>
      <c r="L8" s="47"/>
      <c r="M8" s="16"/>
    </row>
    <row r="9" spans="1:13" s="11" customFormat="1" ht="15.95" customHeight="1" x14ac:dyDescent="0.2">
      <c r="A9" s="16"/>
      <c r="B9" s="310"/>
      <c r="C9" s="269" t="s">
        <v>112</v>
      </c>
      <c r="D9" s="270"/>
      <c r="E9" s="158">
        <v>25</v>
      </c>
      <c r="F9" s="307"/>
      <c r="G9" s="308"/>
      <c r="H9" s="308"/>
      <c r="I9" s="287"/>
      <c r="J9" s="35"/>
      <c r="K9" s="154"/>
      <c r="L9" s="47"/>
      <c r="M9" s="16"/>
    </row>
    <row r="10" spans="1:13" s="11" customFormat="1" ht="15.95" customHeight="1" x14ac:dyDescent="0.2">
      <c r="A10" s="16"/>
      <c r="B10" s="311"/>
      <c r="C10" s="269" t="s">
        <v>113</v>
      </c>
      <c r="D10" s="270"/>
      <c r="E10" s="158">
        <v>26</v>
      </c>
      <c r="F10" s="307"/>
      <c r="G10" s="308"/>
      <c r="H10" s="308"/>
      <c r="I10" s="287"/>
      <c r="J10" s="35"/>
      <c r="K10" s="154"/>
      <c r="L10" s="47"/>
      <c r="M10" s="16"/>
    </row>
    <row r="11" spans="1:13" ht="24" customHeight="1" x14ac:dyDescent="0.2">
      <c r="A11" s="15"/>
      <c r="B11" s="21"/>
      <c r="C11" s="21"/>
      <c r="D11" s="22"/>
      <c r="E11" s="22"/>
      <c r="F11" s="22"/>
      <c r="G11" s="22"/>
      <c r="H11" s="22"/>
      <c r="I11" s="22"/>
      <c r="J11" s="22"/>
      <c r="K11" s="45"/>
      <c r="L11" s="62"/>
      <c r="M11" s="15"/>
    </row>
    <row r="12" spans="1:13" x14ac:dyDescent="0.2">
      <c r="A12" s="15"/>
      <c r="B12" s="136" t="s">
        <v>128</v>
      </c>
      <c r="C12" s="23"/>
      <c r="D12" s="22"/>
      <c r="E12" s="22"/>
      <c r="F12" s="22"/>
      <c r="G12" s="22"/>
      <c r="H12" s="22"/>
      <c r="I12" s="22"/>
      <c r="J12" s="22"/>
      <c r="K12" s="45"/>
      <c r="L12" s="47"/>
      <c r="M12" s="15"/>
    </row>
    <row r="13" spans="1:13" s="6" customFormat="1" ht="36" x14ac:dyDescent="0.2">
      <c r="A13" s="17"/>
      <c r="B13" s="318"/>
      <c r="C13" s="318"/>
      <c r="D13" s="318"/>
      <c r="E13" s="318"/>
      <c r="F13" s="318"/>
      <c r="G13" s="160" t="s">
        <v>4</v>
      </c>
      <c r="H13" s="321" t="s">
        <v>129</v>
      </c>
      <c r="I13" s="322"/>
      <c r="J13" s="30"/>
      <c r="K13" s="149" t="str">
        <f>IF(H26=SUM(H27:H35),"ok","chyba")</f>
        <v>ok</v>
      </c>
      <c r="L13" s="46" t="s">
        <v>163</v>
      </c>
      <c r="M13" s="17"/>
    </row>
    <row r="14" spans="1:13" s="6" customFormat="1" ht="23.25" customHeight="1" x14ac:dyDescent="0.2">
      <c r="A14" s="17"/>
      <c r="B14" s="315" t="s">
        <v>7</v>
      </c>
      <c r="C14" s="316"/>
      <c r="D14" s="316"/>
      <c r="E14" s="316"/>
      <c r="F14" s="317"/>
      <c r="G14" s="162" t="s">
        <v>8</v>
      </c>
      <c r="H14" s="315">
        <v>2</v>
      </c>
      <c r="I14" s="306"/>
      <c r="J14" s="31"/>
      <c r="K14" s="149" t="str">
        <f>IF(H26=H15+H16-H18-H23,"ok","chyba")</f>
        <v>ok</v>
      </c>
      <c r="L14" s="46" t="s">
        <v>164</v>
      </c>
      <c r="M14" s="17"/>
    </row>
    <row r="15" spans="1:13" s="6" customFormat="1" ht="24" customHeight="1" x14ac:dyDescent="0.2">
      <c r="A15" s="17"/>
      <c r="B15" s="192" t="s">
        <v>44</v>
      </c>
      <c r="C15" s="191"/>
      <c r="D15" s="191"/>
      <c r="E15" s="193"/>
      <c r="F15" s="194"/>
      <c r="G15" s="158">
        <v>27</v>
      </c>
      <c r="H15" s="286"/>
      <c r="I15" s="287"/>
      <c r="J15" s="36"/>
      <c r="K15" s="149" t="str">
        <f>IF(H18=H19+H20+H21+H22,"ok","chyba")</f>
        <v>ok</v>
      </c>
      <c r="L15" s="46" t="s">
        <v>165</v>
      </c>
      <c r="M15" s="17"/>
    </row>
    <row r="16" spans="1:13" s="6" customFormat="1" ht="24" customHeight="1" x14ac:dyDescent="0.2">
      <c r="A16" s="17"/>
      <c r="B16" s="274" t="s">
        <v>63</v>
      </c>
      <c r="C16" s="275"/>
      <c r="D16" s="196" t="s">
        <v>205</v>
      </c>
      <c r="E16" s="197"/>
      <c r="F16" s="198"/>
      <c r="G16" s="199">
        <v>28</v>
      </c>
      <c r="H16" s="286"/>
      <c r="I16" s="287"/>
      <c r="J16" s="37"/>
      <c r="K16" s="149" t="str">
        <f>IF(H26&gt;=H36,"ok","chyba")</f>
        <v>ok</v>
      </c>
      <c r="L16" s="46" t="s">
        <v>216</v>
      </c>
      <c r="M16" s="17"/>
    </row>
    <row r="17" spans="1:13" s="6" customFormat="1" ht="24" customHeight="1" x14ac:dyDescent="0.2">
      <c r="A17" s="17"/>
      <c r="B17" s="276"/>
      <c r="C17" s="277"/>
      <c r="D17" s="288" t="s">
        <v>209</v>
      </c>
      <c r="E17" s="290"/>
      <c r="F17" s="289"/>
      <c r="G17" s="199" t="s">
        <v>204</v>
      </c>
      <c r="H17" s="286"/>
      <c r="I17" s="287"/>
      <c r="J17" s="37"/>
      <c r="K17" s="149" t="str">
        <f>IF(H26&gt;=H37,"ok","chyba")</f>
        <v>ok</v>
      </c>
      <c r="L17" s="46" t="s">
        <v>217</v>
      </c>
      <c r="M17" s="17"/>
    </row>
    <row r="18" spans="1:13" s="6" customFormat="1" ht="23.25" customHeight="1" x14ac:dyDescent="0.2">
      <c r="A18" s="17"/>
      <c r="B18" s="276"/>
      <c r="C18" s="277"/>
      <c r="D18" s="196" t="s">
        <v>130</v>
      </c>
      <c r="E18" s="197"/>
      <c r="F18" s="198"/>
      <c r="G18" s="199">
        <v>29</v>
      </c>
      <c r="H18" s="286"/>
      <c r="I18" s="287"/>
      <c r="J18" s="37"/>
      <c r="K18" s="144" t="str">
        <f>IF(H26&gt;=SUM(H38:H41),"ok","chyba")</f>
        <v>ok</v>
      </c>
      <c r="L18" s="46" t="s">
        <v>218</v>
      </c>
      <c r="M18" s="17"/>
    </row>
    <row r="19" spans="1:13" s="6" customFormat="1" ht="23.25" customHeight="1" x14ac:dyDescent="0.2">
      <c r="A19" s="17"/>
      <c r="B19" s="276"/>
      <c r="C19" s="277"/>
      <c r="D19" s="327" t="s">
        <v>31</v>
      </c>
      <c r="E19" s="284" t="s">
        <v>135</v>
      </c>
      <c r="F19" s="330"/>
      <c r="G19" s="199" t="s">
        <v>131</v>
      </c>
      <c r="H19" s="286"/>
      <c r="I19" s="287"/>
      <c r="J19" s="37"/>
      <c r="K19" s="149" t="str">
        <f>IF(H16&gt;=H17,"ok","chyba")</f>
        <v>ok</v>
      </c>
      <c r="L19" s="46" t="s">
        <v>219</v>
      </c>
      <c r="M19" s="17"/>
    </row>
    <row r="20" spans="1:13" s="6" customFormat="1" ht="23.25" customHeight="1" x14ac:dyDescent="0.2">
      <c r="A20" s="17"/>
      <c r="B20" s="276"/>
      <c r="C20" s="277"/>
      <c r="D20" s="328"/>
      <c r="E20" s="284" t="s">
        <v>137</v>
      </c>
      <c r="F20" s="330"/>
      <c r="G20" s="199" t="s">
        <v>132</v>
      </c>
      <c r="H20" s="286"/>
      <c r="I20" s="287"/>
      <c r="J20" s="37"/>
      <c r="K20" s="149" t="str">
        <f>IF(F6&gt;=H15,"ok","chyba")</f>
        <v>ok</v>
      </c>
      <c r="L20" s="46" t="s">
        <v>258</v>
      </c>
      <c r="M20" s="17"/>
    </row>
    <row r="21" spans="1:13" s="6" customFormat="1" ht="39.75" customHeight="1" x14ac:dyDescent="0.2">
      <c r="A21" s="17"/>
      <c r="B21" s="276"/>
      <c r="C21" s="277"/>
      <c r="D21" s="328"/>
      <c r="E21" s="288" t="s">
        <v>138</v>
      </c>
      <c r="F21" s="331"/>
      <c r="G21" s="199" t="s">
        <v>133</v>
      </c>
      <c r="H21" s="286"/>
      <c r="I21" s="287"/>
      <c r="J21" s="37"/>
      <c r="K21" s="149" t="str">
        <f>IF(F6&gt;=H26,"ok","chyba")</f>
        <v>ok</v>
      </c>
      <c r="L21" s="46" t="s">
        <v>259</v>
      </c>
      <c r="M21" s="17"/>
    </row>
    <row r="22" spans="1:13" s="6" customFormat="1" ht="23.25" customHeight="1" x14ac:dyDescent="0.2">
      <c r="A22" s="17"/>
      <c r="B22" s="276"/>
      <c r="C22" s="277"/>
      <c r="D22" s="329"/>
      <c r="E22" s="284" t="s">
        <v>136</v>
      </c>
      <c r="F22" s="330"/>
      <c r="G22" s="199" t="s">
        <v>134</v>
      </c>
      <c r="H22" s="286"/>
      <c r="I22" s="287"/>
      <c r="J22" s="37"/>
      <c r="K22" s="157"/>
      <c r="L22" s="62"/>
      <c r="M22" s="17"/>
    </row>
    <row r="23" spans="1:13" s="6" customFormat="1" ht="23.25" customHeight="1" x14ac:dyDescent="0.2">
      <c r="A23" s="17"/>
      <c r="B23" s="276"/>
      <c r="C23" s="277"/>
      <c r="D23" s="196" t="s">
        <v>10</v>
      </c>
      <c r="E23" s="197"/>
      <c r="F23" s="198"/>
      <c r="G23" s="199">
        <v>30</v>
      </c>
      <c r="H23" s="286"/>
      <c r="I23" s="287"/>
      <c r="J23" s="37"/>
      <c r="K23" s="157"/>
      <c r="L23" s="62"/>
      <c r="M23" s="17"/>
    </row>
    <row r="24" spans="1:13" s="6" customFormat="1" ht="33" customHeight="1" x14ac:dyDescent="0.2">
      <c r="A24" s="17"/>
      <c r="B24" s="278"/>
      <c r="C24" s="279"/>
      <c r="D24" s="282" t="s">
        <v>211</v>
      </c>
      <c r="E24" s="288" t="s">
        <v>213</v>
      </c>
      <c r="F24" s="289"/>
      <c r="G24" s="199" t="s">
        <v>207</v>
      </c>
      <c r="H24" s="286"/>
      <c r="I24" s="287"/>
      <c r="J24" s="37"/>
      <c r="K24" s="157"/>
      <c r="L24" s="62"/>
      <c r="M24" s="17"/>
    </row>
    <row r="25" spans="1:13" s="6" customFormat="1" ht="36" customHeight="1" x14ac:dyDescent="0.2">
      <c r="A25" s="17"/>
      <c r="B25" s="280"/>
      <c r="C25" s="281"/>
      <c r="D25" s="283"/>
      <c r="E25" s="288" t="s">
        <v>214</v>
      </c>
      <c r="F25" s="289"/>
      <c r="G25" s="199" t="s">
        <v>208</v>
      </c>
      <c r="H25" s="286"/>
      <c r="I25" s="287"/>
      <c r="J25" s="37"/>
      <c r="K25" s="157"/>
      <c r="L25" s="62"/>
      <c r="M25" s="17"/>
    </row>
    <row r="26" spans="1:13" s="6" customFormat="1" ht="19.5" customHeight="1" x14ac:dyDescent="0.2">
      <c r="A26" s="17"/>
      <c r="B26" s="200" t="s">
        <v>45</v>
      </c>
      <c r="C26" s="196"/>
      <c r="D26" s="196"/>
      <c r="E26" s="197"/>
      <c r="F26" s="198"/>
      <c r="G26" s="199">
        <v>31</v>
      </c>
      <c r="H26" s="286"/>
      <c r="I26" s="287"/>
      <c r="J26" s="37"/>
      <c r="K26" s="157"/>
      <c r="L26" s="62"/>
      <c r="M26" s="17"/>
    </row>
    <row r="27" spans="1:13" s="6" customFormat="1" ht="15.95" customHeight="1" x14ac:dyDescent="0.2">
      <c r="A27" s="17"/>
      <c r="B27" s="292" t="s">
        <v>31</v>
      </c>
      <c r="C27" s="293"/>
      <c r="D27" s="196" t="s">
        <v>114</v>
      </c>
      <c r="E27" s="197"/>
      <c r="F27" s="198"/>
      <c r="G27" s="199" t="s">
        <v>17</v>
      </c>
      <c r="H27" s="286"/>
      <c r="I27" s="287"/>
      <c r="J27" s="37"/>
      <c r="K27" s="157"/>
      <c r="L27" s="62"/>
      <c r="M27" s="17"/>
    </row>
    <row r="28" spans="1:13" s="6" customFormat="1" ht="15.95" customHeight="1" x14ac:dyDescent="0.2">
      <c r="A28" s="17"/>
      <c r="B28" s="294"/>
      <c r="C28" s="295"/>
      <c r="D28" s="196" t="s">
        <v>11</v>
      </c>
      <c r="E28" s="197"/>
      <c r="F28" s="198"/>
      <c r="G28" s="199" t="s">
        <v>18</v>
      </c>
      <c r="H28" s="286"/>
      <c r="I28" s="287"/>
      <c r="J28" s="37"/>
      <c r="K28" s="157"/>
      <c r="L28" s="62"/>
      <c r="M28" s="17"/>
    </row>
    <row r="29" spans="1:13" s="6" customFormat="1" ht="15.95" customHeight="1" x14ac:dyDescent="0.2">
      <c r="A29" s="17"/>
      <c r="B29" s="294"/>
      <c r="C29" s="295"/>
      <c r="D29" s="196" t="s">
        <v>12</v>
      </c>
      <c r="E29" s="197"/>
      <c r="F29" s="198"/>
      <c r="G29" s="199" t="s">
        <v>19</v>
      </c>
      <c r="H29" s="286"/>
      <c r="I29" s="287"/>
      <c r="J29" s="37"/>
      <c r="K29" s="157"/>
      <c r="L29" s="62"/>
      <c r="M29" s="17"/>
    </row>
    <row r="30" spans="1:13" s="6" customFormat="1" ht="15.95" customHeight="1" x14ac:dyDescent="0.2">
      <c r="A30" s="17"/>
      <c r="B30" s="294"/>
      <c r="C30" s="295"/>
      <c r="D30" s="196" t="s">
        <v>13</v>
      </c>
      <c r="E30" s="197"/>
      <c r="F30" s="198"/>
      <c r="G30" s="199" t="s">
        <v>20</v>
      </c>
      <c r="H30" s="286"/>
      <c r="I30" s="287"/>
      <c r="J30" s="37"/>
      <c r="K30" s="157"/>
      <c r="L30" s="62"/>
      <c r="M30" s="17"/>
    </row>
    <row r="31" spans="1:13" s="6" customFormat="1" ht="15.95" customHeight="1" x14ac:dyDescent="0.2">
      <c r="A31" s="17"/>
      <c r="B31" s="294"/>
      <c r="C31" s="295"/>
      <c r="D31" s="196" t="s">
        <v>14</v>
      </c>
      <c r="E31" s="197"/>
      <c r="F31" s="198"/>
      <c r="G31" s="199" t="s">
        <v>21</v>
      </c>
      <c r="H31" s="286"/>
      <c r="I31" s="287"/>
      <c r="J31" s="37"/>
      <c r="K31" s="154"/>
      <c r="L31" s="62"/>
      <c r="M31" s="17"/>
    </row>
    <row r="32" spans="1:13" s="6" customFormat="1" ht="15.95" customHeight="1" x14ac:dyDescent="0.2">
      <c r="A32" s="17"/>
      <c r="B32" s="294"/>
      <c r="C32" s="295"/>
      <c r="D32" s="284" t="s">
        <v>50</v>
      </c>
      <c r="E32" s="319"/>
      <c r="F32" s="320"/>
      <c r="G32" s="199" t="s">
        <v>22</v>
      </c>
      <c r="H32" s="286"/>
      <c r="I32" s="287"/>
      <c r="J32" s="37"/>
      <c r="K32" s="154"/>
      <c r="L32" s="62"/>
      <c r="M32" s="17"/>
    </row>
    <row r="33" spans="1:13" s="6" customFormat="1" ht="15.95" customHeight="1" x14ac:dyDescent="0.2">
      <c r="A33" s="17"/>
      <c r="B33" s="294"/>
      <c r="C33" s="295"/>
      <c r="D33" s="284" t="s">
        <v>51</v>
      </c>
      <c r="E33" s="319"/>
      <c r="F33" s="320"/>
      <c r="G33" s="199" t="s">
        <v>23</v>
      </c>
      <c r="H33" s="286"/>
      <c r="I33" s="287"/>
      <c r="J33" s="37"/>
      <c r="K33" s="45"/>
      <c r="L33" s="62"/>
      <c r="M33" s="17"/>
    </row>
    <row r="34" spans="1:13" s="6" customFormat="1" ht="15.95" customHeight="1" x14ac:dyDescent="0.2">
      <c r="A34" s="17"/>
      <c r="B34" s="294"/>
      <c r="C34" s="295"/>
      <c r="D34" s="284" t="s">
        <v>101</v>
      </c>
      <c r="E34" s="319"/>
      <c r="F34" s="320"/>
      <c r="G34" s="199" t="s">
        <v>48</v>
      </c>
      <c r="H34" s="286"/>
      <c r="I34" s="287"/>
      <c r="J34" s="37"/>
      <c r="K34" s="45"/>
      <c r="L34" s="62"/>
      <c r="M34" s="17"/>
    </row>
    <row r="35" spans="1:13" s="6" customFormat="1" ht="15.95" customHeight="1" x14ac:dyDescent="0.2">
      <c r="A35" s="17"/>
      <c r="B35" s="296"/>
      <c r="C35" s="297"/>
      <c r="D35" s="196" t="s">
        <v>115</v>
      </c>
      <c r="E35" s="197"/>
      <c r="F35" s="198"/>
      <c r="G35" s="199" t="s">
        <v>49</v>
      </c>
      <c r="H35" s="286"/>
      <c r="I35" s="287"/>
      <c r="J35" s="37"/>
      <c r="K35" s="45"/>
      <c r="L35" s="62"/>
      <c r="M35" s="17"/>
    </row>
    <row r="36" spans="1:13" s="6" customFormat="1" ht="15.95" customHeight="1" x14ac:dyDescent="0.2">
      <c r="A36" s="17"/>
      <c r="B36" s="292" t="s">
        <v>36</v>
      </c>
      <c r="C36" s="293"/>
      <c r="D36" s="196" t="s">
        <v>15</v>
      </c>
      <c r="E36" s="197"/>
      <c r="F36" s="198"/>
      <c r="G36" s="199">
        <v>32</v>
      </c>
      <c r="H36" s="286"/>
      <c r="I36" s="287"/>
      <c r="J36" s="29"/>
      <c r="K36" s="45"/>
      <c r="L36" s="62"/>
      <c r="M36" s="17"/>
    </row>
    <row r="37" spans="1:13" s="6" customFormat="1" ht="15.95" customHeight="1" x14ac:dyDescent="0.2">
      <c r="A37" s="17"/>
      <c r="B37" s="294"/>
      <c r="C37" s="295"/>
      <c r="D37" s="196" t="s">
        <v>16</v>
      </c>
      <c r="E37" s="197"/>
      <c r="F37" s="198"/>
      <c r="G37" s="199">
        <v>33</v>
      </c>
      <c r="H37" s="286"/>
      <c r="I37" s="287"/>
      <c r="J37" s="37"/>
      <c r="K37" s="48"/>
      <c r="L37" s="48"/>
      <c r="M37" s="17"/>
    </row>
    <row r="38" spans="1:13" s="6" customFormat="1" ht="15.95" customHeight="1" x14ac:dyDescent="0.2">
      <c r="A38" s="17"/>
      <c r="B38" s="292" t="s">
        <v>116</v>
      </c>
      <c r="C38" s="293"/>
      <c r="D38" s="196" t="s">
        <v>117</v>
      </c>
      <c r="E38" s="197"/>
      <c r="F38" s="198"/>
      <c r="G38" s="199" t="s">
        <v>52</v>
      </c>
      <c r="H38" s="286"/>
      <c r="I38" s="287"/>
      <c r="J38" s="37"/>
      <c r="K38" s="48"/>
      <c r="L38" s="48"/>
      <c r="M38" s="17"/>
    </row>
    <row r="39" spans="1:13" s="6" customFormat="1" ht="15.95" customHeight="1" x14ac:dyDescent="0.2">
      <c r="A39" s="17"/>
      <c r="B39" s="294"/>
      <c r="C39" s="295"/>
      <c r="D39" s="196" t="s">
        <v>118</v>
      </c>
      <c r="E39" s="197"/>
      <c r="F39" s="198"/>
      <c r="G39" s="199" t="s">
        <v>53</v>
      </c>
      <c r="H39" s="286"/>
      <c r="I39" s="287"/>
      <c r="J39" s="37"/>
      <c r="K39" s="48"/>
      <c r="L39" s="48"/>
      <c r="M39" s="17"/>
    </row>
    <row r="40" spans="1:13" s="6" customFormat="1" ht="15.95" customHeight="1" x14ac:dyDescent="0.2">
      <c r="A40" s="17"/>
      <c r="B40" s="294"/>
      <c r="C40" s="295"/>
      <c r="D40" s="196" t="s">
        <v>119</v>
      </c>
      <c r="E40" s="197"/>
      <c r="F40" s="198"/>
      <c r="G40" s="199" t="s">
        <v>54</v>
      </c>
      <c r="H40" s="286"/>
      <c r="I40" s="287"/>
      <c r="J40" s="37"/>
      <c r="K40" s="48"/>
      <c r="L40" s="48"/>
      <c r="M40" s="17"/>
    </row>
    <row r="41" spans="1:13" s="6" customFormat="1" ht="15.95" customHeight="1" x14ac:dyDescent="0.2">
      <c r="A41" s="17"/>
      <c r="B41" s="296"/>
      <c r="C41" s="297"/>
      <c r="D41" s="196" t="s">
        <v>120</v>
      </c>
      <c r="E41" s="197"/>
      <c r="F41" s="198"/>
      <c r="G41" s="199" t="s">
        <v>55</v>
      </c>
      <c r="H41" s="286"/>
      <c r="I41" s="287"/>
      <c r="J41" s="37"/>
      <c r="K41" s="48"/>
      <c r="L41" s="48"/>
      <c r="M41" s="17"/>
    </row>
    <row r="42" spans="1:13" s="6" customFormat="1" ht="27.75" customHeight="1" x14ac:dyDescent="0.2">
      <c r="A42" s="17"/>
      <c r="B42" s="284" t="s">
        <v>36</v>
      </c>
      <c r="C42" s="285"/>
      <c r="D42" s="288" t="s">
        <v>212</v>
      </c>
      <c r="E42" s="290"/>
      <c r="F42" s="289"/>
      <c r="G42" s="199" t="s">
        <v>206</v>
      </c>
      <c r="H42" s="286"/>
      <c r="I42" s="291"/>
      <c r="J42" s="37"/>
      <c r="K42" s="48"/>
      <c r="L42" s="48"/>
      <c r="M42" s="17"/>
    </row>
    <row r="43" spans="1:13" s="6" customFormat="1" ht="15.95" customHeight="1" x14ac:dyDescent="0.2">
      <c r="A43" s="17"/>
      <c r="B43" s="200" t="s">
        <v>46</v>
      </c>
      <c r="C43" s="196"/>
      <c r="D43" s="196"/>
      <c r="E43" s="197"/>
      <c r="F43" s="198"/>
      <c r="G43" s="199">
        <v>35</v>
      </c>
      <c r="H43" s="335"/>
      <c r="I43" s="336"/>
      <c r="J43" s="38"/>
      <c r="K43" s="50"/>
      <c r="L43" s="50"/>
      <c r="M43" s="17"/>
    </row>
    <row r="44" spans="1:13" s="6" customFormat="1" ht="12.75" customHeight="1" x14ac:dyDescent="0.2">
      <c r="A44" s="17"/>
      <c r="B44" s="63"/>
      <c r="C44" s="63"/>
      <c r="D44" s="64"/>
      <c r="E44" s="42"/>
      <c r="F44" s="42"/>
      <c r="G44" s="29"/>
      <c r="H44" s="65"/>
      <c r="I44" s="38"/>
      <c r="J44" s="38"/>
      <c r="K44" s="50"/>
      <c r="L44" s="50"/>
      <c r="M44" s="17"/>
    </row>
    <row r="45" spans="1:13" s="6" customFormat="1" ht="18" customHeight="1" x14ac:dyDescent="0.2">
      <c r="A45" s="17"/>
      <c r="B45" s="137" t="s">
        <v>257</v>
      </c>
      <c r="C45" s="63"/>
      <c r="D45" s="64"/>
      <c r="E45" s="42"/>
      <c r="F45" s="42"/>
      <c r="G45" s="29"/>
      <c r="H45" s="65"/>
      <c r="I45" s="38"/>
      <c r="J45" s="38"/>
      <c r="K45" s="50"/>
      <c r="L45" s="50"/>
      <c r="M45" s="17"/>
    </row>
    <row r="46" spans="1:13" s="6" customFormat="1" ht="48.75" customHeight="1" x14ac:dyDescent="0.2">
      <c r="A46" s="17"/>
      <c r="B46" s="315" t="s">
        <v>140</v>
      </c>
      <c r="C46" s="305"/>
      <c r="D46" s="305"/>
      <c r="E46" s="306"/>
      <c r="F46" s="160" t="s">
        <v>4</v>
      </c>
      <c r="G46" s="321" t="s">
        <v>141</v>
      </c>
      <c r="H46" s="322"/>
      <c r="I46" s="160" t="s">
        <v>142</v>
      </c>
      <c r="J46" s="38"/>
      <c r="K46" s="50"/>
      <c r="L46" s="50"/>
      <c r="M46" s="17"/>
    </row>
    <row r="47" spans="1:13" s="6" customFormat="1" ht="18" customHeight="1" x14ac:dyDescent="0.2">
      <c r="A47" s="17"/>
      <c r="B47" s="315" t="s">
        <v>7</v>
      </c>
      <c r="C47" s="305"/>
      <c r="D47" s="305"/>
      <c r="E47" s="306"/>
      <c r="F47" s="162" t="s">
        <v>8</v>
      </c>
      <c r="G47" s="315">
        <v>3</v>
      </c>
      <c r="H47" s="306"/>
      <c r="I47" s="161">
        <v>4</v>
      </c>
      <c r="J47" s="38"/>
      <c r="K47" s="50"/>
      <c r="L47" s="50"/>
      <c r="M47" s="17"/>
    </row>
    <row r="48" spans="1:13" s="6" customFormat="1" ht="15.95" customHeight="1" x14ac:dyDescent="0.2">
      <c r="A48" s="17"/>
      <c r="B48" s="332" t="s">
        <v>143</v>
      </c>
      <c r="C48" s="333"/>
      <c r="D48" s="333"/>
      <c r="E48" s="334"/>
      <c r="F48" s="159">
        <v>36</v>
      </c>
      <c r="G48" s="323"/>
      <c r="H48" s="287"/>
      <c r="I48" s="163"/>
      <c r="J48" s="29"/>
      <c r="K48" s="49"/>
      <c r="L48" s="49"/>
      <c r="M48" s="17"/>
    </row>
    <row r="49" spans="1:13" s="6" customFormat="1" ht="15.95" customHeight="1" x14ac:dyDescent="0.2">
      <c r="A49" s="17"/>
      <c r="B49" s="332" t="s">
        <v>144</v>
      </c>
      <c r="C49" s="333"/>
      <c r="D49" s="333"/>
      <c r="E49" s="334"/>
      <c r="F49" s="159">
        <v>37</v>
      </c>
      <c r="G49" s="323"/>
      <c r="H49" s="287"/>
      <c r="I49" s="163"/>
      <c r="J49" s="29"/>
      <c r="K49" s="49"/>
      <c r="L49" s="49"/>
      <c r="M49" s="17"/>
    </row>
    <row r="50" spans="1:13" s="6" customFormat="1" ht="15.95" customHeight="1" x14ac:dyDescent="0.2">
      <c r="A50" s="17"/>
      <c r="B50" s="332" t="s">
        <v>145</v>
      </c>
      <c r="C50" s="333"/>
      <c r="D50" s="333"/>
      <c r="E50" s="334"/>
      <c r="F50" s="159">
        <v>38</v>
      </c>
      <c r="G50" s="323"/>
      <c r="H50" s="287"/>
      <c r="I50" s="163"/>
      <c r="J50" s="29"/>
      <c r="K50" s="49"/>
      <c r="L50" s="49"/>
      <c r="M50" s="17"/>
    </row>
    <row r="51" spans="1:13" s="6" customFormat="1" ht="15.95" customHeight="1" x14ac:dyDescent="0.2">
      <c r="A51" s="17"/>
      <c r="B51" s="332" t="s">
        <v>146</v>
      </c>
      <c r="C51" s="333"/>
      <c r="D51" s="333"/>
      <c r="E51" s="334"/>
      <c r="F51" s="164">
        <v>39</v>
      </c>
      <c r="G51" s="323"/>
      <c r="H51" s="287"/>
      <c r="I51" s="163"/>
      <c r="J51" s="24"/>
      <c r="K51" s="51"/>
      <c r="L51" s="51"/>
      <c r="M51" s="17"/>
    </row>
    <row r="52" spans="1:13" s="6" customFormat="1" ht="15.95" customHeight="1" x14ac:dyDescent="0.2">
      <c r="A52" s="17"/>
      <c r="B52" s="332" t="s">
        <v>147</v>
      </c>
      <c r="C52" s="333"/>
      <c r="D52" s="333"/>
      <c r="E52" s="334"/>
      <c r="F52" s="164" t="s">
        <v>56</v>
      </c>
      <c r="G52" s="323"/>
      <c r="H52" s="287"/>
      <c r="I52" s="163"/>
      <c r="J52" s="42"/>
      <c r="K52" s="69"/>
      <c r="L52" s="69"/>
      <c r="M52" s="17"/>
    </row>
    <row r="53" spans="1:13" s="6" customFormat="1" ht="15.95" customHeight="1" x14ac:dyDescent="0.2">
      <c r="A53" s="17"/>
      <c r="B53" s="332" t="s">
        <v>148</v>
      </c>
      <c r="C53" s="333"/>
      <c r="D53" s="333"/>
      <c r="E53" s="334"/>
      <c r="F53" s="164" t="s">
        <v>57</v>
      </c>
      <c r="G53" s="323"/>
      <c r="H53" s="287"/>
      <c r="I53" s="163"/>
      <c r="J53" s="32"/>
      <c r="K53" s="52"/>
      <c r="L53" s="52"/>
      <c r="M53" s="17"/>
    </row>
    <row r="54" spans="1:13" s="6" customFormat="1" ht="15.95" customHeight="1" x14ac:dyDescent="0.2">
      <c r="A54" s="17"/>
      <c r="B54" s="332" t="s">
        <v>149</v>
      </c>
      <c r="C54" s="333"/>
      <c r="D54" s="333"/>
      <c r="E54" s="334"/>
      <c r="F54" s="164" t="s">
        <v>58</v>
      </c>
      <c r="G54" s="323"/>
      <c r="H54" s="287"/>
      <c r="I54" s="163"/>
      <c r="J54" s="33"/>
      <c r="K54" s="33"/>
      <c r="L54" s="33"/>
      <c r="M54" s="17"/>
    </row>
    <row r="55" spans="1:13" s="6" customFormat="1" ht="15.95" customHeight="1" x14ac:dyDescent="0.2">
      <c r="A55" s="17"/>
      <c r="B55" s="332" t="s">
        <v>150</v>
      </c>
      <c r="C55" s="333"/>
      <c r="D55" s="333"/>
      <c r="E55" s="334"/>
      <c r="F55" s="164" t="s">
        <v>83</v>
      </c>
      <c r="G55" s="323"/>
      <c r="H55" s="287"/>
      <c r="I55" s="163"/>
      <c r="J55" s="39"/>
      <c r="K55" s="45"/>
      <c r="L55" s="53"/>
      <c r="M55" s="17"/>
    </row>
    <row r="56" spans="1:13" s="6" customFormat="1" ht="15.95" customHeight="1" x14ac:dyDescent="0.2">
      <c r="A56" s="17"/>
      <c r="B56" s="332" t="s">
        <v>151</v>
      </c>
      <c r="C56" s="333"/>
      <c r="D56" s="333"/>
      <c r="E56" s="334"/>
      <c r="F56" s="148" t="s">
        <v>59</v>
      </c>
      <c r="G56" s="323"/>
      <c r="H56" s="287"/>
      <c r="I56" s="163"/>
      <c r="J56" s="39"/>
      <c r="K56" s="45"/>
      <c r="L56" s="53"/>
      <c r="M56" s="17"/>
    </row>
    <row r="57" spans="1:13" s="6" customFormat="1" ht="15.95" customHeight="1" x14ac:dyDescent="0.2">
      <c r="A57" s="17"/>
      <c r="B57" s="332" t="s">
        <v>167</v>
      </c>
      <c r="C57" s="333"/>
      <c r="D57" s="333"/>
      <c r="E57" s="334"/>
      <c r="F57" s="159" t="s">
        <v>60</v>
      </c>
      <c r="G57" s="323"/>
      <c r="H57" s="287"/>
      <c r="I57" s="163"/>
      <c r="J57" s="39"/>
      <c r="K57" s="45"/>
      <c r="L57" s="53"/>
      <c r="M57" s="17"/>
    </row>
    <row r="58" spans="1:13" s="6" customFormat="1" ht="15.95" customHeight="1" x14ac:dyDescent="0.2">
      <c r="A58" s="17"/>
      <c r="B58" s="332" t="s">
        <v>152</v>
      </c>
      <c r="C58" s="333"/>
      <c r="D58" s="333"/>
      <c r="E58" s="334"/>
      <c r="F58" s="159" t="s">
        <v>61</v>
      </c>
      <c r="G58" s="323"/>
      <c r="H58" s="287"/>
      <c r="I58" s="163"/>
      <c r="J58" s="39"/>
      <c r="K58" s="45"/>
      <c r="L58" s="53"/>
      <c r="M58" s="17"/>
    </row>
    <row r="59" spans="1:13" s="6" customFormat="1" ht="15.95" customHeight="1" x14ac:dyDescent="0.2">
      <c r="A59" s="17"/>
      <c r="B59" s="332" t="s">
        <v>153</v>
      </c>
      <c r="C59" s="333"/>
      <c r="D59" s="333"/>
      <c r="E59" s="334"/>
      <c r="F59" s="159" t="s">
        <v>158</v>
      </c>
      <c r="G59" s="323"/>
      <c r="H59" s="287"/>
      <c r="I59" s="163"/>
      <c r="J59" s="39"/>
      <c r="K59" s="45"/>
      <c r="L59" s="53"/>
      <c r="M59" s="17"/>
    </row>
    <row r="60" spans="1:13" s="6" customFormat="1" ht="15.95" customHeight="1" x14ac:dyDescent="0.2">
      <c r="A60" s="17"/>
      <c r="B60" s="332" t="s">
        <v>154</v>
      </c>
      <c r="C60" s="333"/>
      <c r="D60" s="333"/>
      <c r="E60" s="334"/>
      <c r="F60" s="159" t="s">
        <v>159</v>
      </c>
      <c r="G60" s="323"/>
      <c r="H60" s="287"/>
      <c r="I60" s="163"/>
      <c r="J60" s="39"/>
      <c r="K60" s="45"/>
      <c r="L60" s="53"/>
      <c r="M60" s="17"/>
    </row>
    <row r="61" spans="1:13" s="6" customFormat="1" ht="15.95" customHeight="1" x14ac:dyDescent="0.2">
      <c r="A61" s="17"/>
      <c r="B61" s="332" t="s">
        <v>155</v>
      </c>
      <c r="C61" s="333"/>
      <c r="D61" s="333"/>
      <c r="E61" s="334"/>
      <c r="F61" s="159" t="s">
        <v>160</v>
      </c>
      <c r="G61" s="323"/>
      <c r="H61" s="287"/>
      <c r="I61" s="163"/>
      <c r="J61" s="39"/>
      <c r="K61" s="45"/>
      <c r="L61" s="53"/>
      <c r="M61" s="17"/>
    </row>
    <row r="62" spans="1:13" s="6" customFormat="1" ht="15.95" customHeight="1" x14ac:dyDescent="0.2">
      <c r="A62" s="17"/>
      <c r="B62" s="332" t="s">
        <v>156</v>
      </c>
      <c r="C62" s="333"/>
      <c r="D62" s="333"/>
      <c r="E62" s="334"/>
      <c r="F62" s="159" t="s">
        <v>161</v>
      </c>
      <c r="G62" s="323"/>
      <c r="H62" s="287"/>
      <c r="I62" s="163"/>
      <c r="J62" s="39"/>
      <c r="K62" s="45"/>
      <c r="L62" s="53"/>
      <c r="M62" s="17"/>
    </row>
    <row r="63" spans="1:13" s="6" customFormat="1" ht="15.95" customHeight="1" x14ac:dyDescent="0.2">
      <c r="A63" s="17"/>
      <c r="B63" s="332" t="s">
        <v>157</v>
      </c>
      <c r="C63" s="333"/>
      <c r="D63" s="333"/>
      <c r="E63" s="334"/>
      <c r="F63" s="159" t="s">
        <v>162</v>
      </c>
      <c r="G63" s="323"/>
      <c r="H63" s="287"/>
      <c r="I63" s="163"/>
      <c r="J63" s="39"/>
      <c r="K63" s="54"/>
      <c r="L63" s="54"/>
      <c r="M63" s="17"/>
    </row>
    <row r="64" spans="1:13" s="6" customFormat="1" ht="13.5" customHeight="1" x14ac:dyDescent="0.2">
      <c r="A64" s="17"/>
      <c r="B64" s="142"/>
      <c r="C64" s="63"/>
      <c r="D64" s="63"/>
      <c r="E64" s="63"/>
      <c r="F64" s="63"/>
      <c r="G64" s="63"/>
      <c r="H64" s="29"/>
      <c r="I64" s="39"/>
      <c r="J64" s="39"/>
      <c r="K64" s="54"/>
      <c r="L64" s="54"/>
      <c r="M64" s="17"/>
    </row>
    <row r="65" spans="1:13" s="6" customFormat="1" ht="18" customHeight="1" thickBot="1" x14ac:dyDescent="0.25">
      <c r="A65" s="17"/>
      <c r="B65" s="43" t="s">
        <v>38</v>
      </c>
      <c r="C65" s="41"/>
      <c r="D65" s="42"/>
      <c r="E65" s="42"/>
      <c r="F65" s="42"/>
      <c r="G65" s="42"/>
      <c r="H65" s="29"/>
      <c r="I65" s="37"/>
      <c r="J65" s="39"/>
      <c r="K65" s="54"/>
      <c r="L65" s="54"/>
      <c r="M65" s="17"/>
    </row>
    <row r="66" spans="1:13" s="6" customFormat="1" ht="62.25" customHeight="1" thickBot="1" x14ac:dyDescent="0.25">
      <c r="A66" s="17"/>
      <c r="B66" s="312"/>
      <c r="C66" s="313"/>
      <c r="D66" s="313"/>
      <c r="E66" s="313"/>
      <c r="F66" s="313"/>
      <c r="G66" s="313"/>
      <c r="H66" s="313"/>
      <c r="I66" s="314"/>
      <c r="J66" s="39"/>
      <c r="K66" s="54"/>
      <c r="L66" s="54"/>
      <c r="M66" s="17"/>
    </row>
    <row r="67" spans="1:13" s="9" customFormat="1" ht="7.5" customHeight="1" x14ac:dyDescent="0.2">
      <c r="A67" s="17"/>
      <c r="B67" s="18"/>
      <c r="C67" s="18"/>
      <c r="D67" s="18"/>
      <c r="E67" s="18"/>
      <c r="F67" s="17"/>
      <c r="G67" s="17"/>
      <c r="H67" s="17"/>
      <c r="I67" s="17"/>
      <c r="J67" s="17"/>
      <c r="K67" s="17"/>
      <c r="L67" s="17"/>
      <c r="M67" s="17"/>
    </row>
    <row r="68" spans="1:13" s="6" customFormat="1" ht="12" hidden="1" x14ac:dyDescent="0.2">
      <c r="A68" s="9"/>
      <c r="B68" s="7"/>
      <c r="C68" s="7"/>
      <c r="D68" s="7"/>
      <c r="E68" s="7"/>
      <c r="M68" s="9"/>
    </row>
    <row r="69" spans="1:13" s="6" customFormat="1" ht="12" hidden="1" x14ac:dyDescent="0.2">
      <c r="A69" s="9"/>
      <c r="M69" s="9"/>
    </row>
    <row r="70" spans="1:13" s="6" customFormat="1" ht="12" hidden="1" x14ac:dyDescent="0.2">
      <c r="A70" s="9"/>
      <c r="M70" s="9"/>
    </row>
    <row r="71" spans="1:13" s="6" customFormat="1" ht="12" hidden="1" x14ac:dyDescent="0.2">
      <c r="A71" s="9"/>
      <c r="M71" s="9"/>
    </row>
    <row r="72" spans="1:13" s="6" customFormat="1" ht="12" hidden="1" x14ac:dyDescent="0.2">
      <c r="A72" s="9"/>
      <c r="M72" s="9"/>
    </row>
    <row r="73" spans="1:13" s="6" customFormat="1" ht="12" hidden="1" x14ac:dyDescent="0.2">
      <c r="A73" s="9"/>
      <c r="M73" s="9"/>
    </row>
    <row r="74" spans="1:13" s="6" customFormat="1" ht="12" hidden="1" x14ac:dyDescent="0.2">
      <c r="A74" s="9"/>
      <c r="M74" s="9"/>
    </row>
    <row r="75" spans="1:13" s="6" customFormat="1" ht="12" hidden="1" x14ac:dyDescent="0.2">
      <c r="A75" s="9"/>
      <c r="M75" s="9"/>
    </row>
    <row r="76" spans="1:13" s="6" customFormat="1" ht="12" hidden="1" x14ac:dyDescent="0.2">
      <c r="A76" s="9"/>
      <c r="M76" s="9"/>
    </row>
    <row r="77" spans="1:13" s="6" customFormat="1" ht="12" hidden="1" x14ac:dyDescent="0.2">
      <c r="A77" s="9"/>
      <c r="M77" s="9"/>
    </row>
    <row r="78" spans="1:13" s="6" customFormat="1" ht="12" hidden="1" x14ac:dyDescent="0.2">
      <c r="A78" s="9"/>
      <c r="M78" s="9"/>
    </row>
    <row r="79" spans="1:13" s="6" customFormat="1" ht="12" hidden="1" x14ac:dyDescent="0.2">
      <c r="A79" s="9"/>
      <c r="M79" s="9"/>
    </row>
    <row r="80" spans="1:13" s="6" customFormat="1" ht="12" hidden="1" x14ac:dyDescent="0.2">
      <c r="A80" s="9"/>
      <c r="M80" s="9"/>
    </row>
    <row r="81" spans="1:13" s="6" customFormat="1" ht="12" hidden="1" x14ac:dyDescent="0.2">
      <c r="A81" s="9"/>
      <c r="M81" s="9"/>
    </row>
    <row r="82" spans="1:13" s="6" customFormat="1" ht="12" hidden="1" x14ac:dyDescent="0.2">
      <c r="A82" s="9"/>
      <c r="M82" s="9"/>
    </row>
    <row r="83" spans="1:13" s="6" customFormat="1" ht="12" hidden="1" x14ac:dyDescent="0.2">
      <c r="A83" s="9"/>
      <c r="M83" s="9"/>
    </row>
    <row r="84" spans="1:13" s="6" customFormat="1" ht="12" hidden="1" x14ac:dyDescent="0.2">
      <c r="A84" s="9"/>
      <c r="M84" s="9"/>
    </row>
    <row r="85" spans="1:13" s="6" customFormat="1" ht="12" hidden="1" x14ac:dyDescent="0.2">
      <c r="A85" s="9"/>
      <c r="M85" s="9"/>
    </row>
    <row r="86" spans="1:13" s="6" customFormat="1" ht="12" hidden="1" x14ac:dyDescent="0.2">
      <c r="A86" s="9"/>
      <c r="M86" s="9"/>
    </row>
    <row r="87" spans="1:13" s="6" customFormat="1" ht="12" hidden="1" x14ac:dyDescent="0.2">
      <c r="A87" s="9"/>
      <c r="M87" s="9"/>
    </row>
    <row r="88" spans="1:13" s="6" customFormat="1" ht="12" hidden="1" x14ac:dyDescent="0.2">
      <c r="A88" s="9"/>
      <c r="M88" s="9"/>
    </row>
    <row r="89" spans="1:13" s="6" customFormat="1" ht="12" hidden="1" x14ac:dyDescent="0.2">
      <c r="A89" s="9"/>
      <c r="M89" s="9"/>
    </row>
    <row r="90" spans="1:13" s="6" customFormat="1" ht="12" hidden="1" x14ac:dyDescent="0.2">
      <c r="A90" s="9"/>
      <c r="M90" s="9"/>
    </row>
    <row r="91" spans="1:13" s="6" customFormat="1" ht="12" hidden="1" x14ac:dyDescent="0.2">
      <c r="A91" s="9"/>
      <c r="M91" s="9"/>
    </row>
    <row r="92" spans="1:13" s="6" customFormat="1" ht="12" hidden="1" x14ac:dyDescent="0.2">
      <c r="A92" s="9"/>
      <c r="M92" s="9"/>
    </row>
    <row r="93" spans="1:13" s="6" customFormat="1" ht="12" hidden="1" x14ac:dyDescent="0.2">
      <c r="A93" s="9"/>
      <c r="M93" s="9"/>
    </row>
    <row r="94" spans="1:13" s="6" customFormat="1" ht="12" hidden="1" x14ac:dyDescent="0.2">
      <c r="A94" s="9"/>
      <c r="M94" s="9"/>
    </row>
    <row r="95" spans="1:13" s="6" customFormat="1" ht="12" hidden="1" x14ac:dyDescent="0.2">
      <c r="A95" s="9"/>
      <c r="M95" s="9"/>
    </row>
    <row r="96" spans="1:13" s="6" customFormat="1" ht="12" hidden="1" x14ac:dyDescent="0.2">
      <c r="A96" s="9"/>
      <c r="M96" s="9"/>
    </row>
    <row r="97" spans="1:13" s="6" customFormat="1" ht="12" hidden="1" x14ac:dyDescent="0.2">
      <c r="A97" s="9"/>
      <c r="M97" s="9"/>
    </row>
    <row r="98" spans="1:13" s="6" customFormat="1" ht="12" hidden="1" x14ac:dyDescent="0.2">
      <c r="A98" s="9"/>
      <c r="M98" s="9"/>
    </row>
    <row r="99" spans="1:13" s="6" customFormat="1" ht="12" hidden="1" x14ac:dyDescent="0.2">
      <c r="A99" s="9"/>
      <c r="M99" s="9"/>
    </row>
    <row r="100" spans="1:13" s="6" customFormat="1" ht="12" hidden="1" x14ac:dyDescent="0.2">
      <c r="A100" s="9"/>
      <c r="M100" s="9"/>
    </row>
    <row r="101" spans="1:13" s="6" customFormat="1" ht="12" hidden="1" x14ac:dyDescent="0.2">
      <c r="A101" s="9"/>
      <c r="M101" s="9"/>
    </row>
    <row r="102" spans="1:13" s="6" customFormat="1" ht="12" hidden="1" x14ac:dyDescent="0.2">
      <c r="A102" s="9"/>
      <c r="M102" s="9"/>
    </row>
    <row r="103" spans="1:13" s="6" customFormat="1" ht="12" hidden="1" x14ac:dyDescent="0.2">
      <c r="A103" s="9"/>
      <c r="M103" s="9"/>
    </row>
    <row r="104" spans="1:13" s="6" customFormat="1" ht="12" hidden="1" x14ac:dyDescent="0.2">
      <c r="A104" s="9"/>
      <c r="M104" s="9"/>
    </row>
    <row r="105" spans="1:13" s="6" customFormat="1" ht="12" hidden="1" x14ac:dyDescent="0.2">
      <c r="A105" s="9"/>
      <c r="M105" s="9"/>
    </row>
    <row r="106" spans="1:13" s="6" customFormat="1" ht="12" hidden="1" x14ac:dyDescent="0.2">
      <c r="A106" s="9"/>
      <c r="M106" s="9"/>
    </row>
    <row r="107" spans="1:13" s="6" customFormat="1" ht="12" hidden="1" x14ac:dyDescent="0.2">
      <c r="A107" s="9"/>
      <c r="M107" s="9"/>
    </row>
    <row r="108" spans="1:13" s="6" customFormat="1" ht="12" hidden="1" x14ac:dyDescent="0.2">
      <c r="A108" s="9"/>
      <c r="M108" s="9"/>
    </row>
    <row r="109" spans="1:13" s="6" customFormat="1" ht="12" hidden="1" x14ac:dyDescent="0.2">
      <c r="A109" s="9"/>
      <c r="M109" s="9"/>
    </row>
    <row r="110" spans="1:13" s="6" customFormat="1" ht="12" hidden="1" x14ac:dyDescent="0.2">
      <c r="A110" s="9"/>
      <c r="M110" s="9"/>
    </row>
    <row r="111" spans="1:13" s="6" customFormat="1" ht="12" hidden="1" x14ac:dyDescent="0.2">
      <c r="A111" s="9"/>
      <c r="M111" s="9"/>
    </row>
    <row r="112" spans="1:13" s="6" customFormat="1" ht="12" hidden="1" x14ac:dyDescent="0.2">
      <c r="A112" s="9"/>
      <c r="M112" s="9"/>
    </row>
    <row r="113" spans="1:13" s="6" customFormat="1" ht="12" hidden="1" x14ac:dyDescent="0.2">
      <c r="A113" s="9"/>
      <c r="M113" s="9"/>
    </row>
    <row r="114" spans="1:13" s="6" customFormat="1" ht="12" hidden="1" x14ac:dyDescent="0.2">
      <c r="A114" s="9"/>
      <c r="M114" s="9"/>
    </row>
    <row r="115" spans="1:13" s="6" customFormat="1" ht="12" hidden="1" x14ac:dyDescent="0.2">
      <c r="A115" s="9"/>
      <c r="M115" s="9"/>
    </row>
    <row r="116" spans="1:13" s="6" customFormat="1" ht="12" hidden="1" x14ac:dyDescent="0.2">
      <c r="A116" s="9"/>
      <c r="M116" s="9"/>
    </row>
    <row r="117" spans="1:13" s="6" customFormat="1" ht="12" hidden="1" x14ac:dyDescent="0.2">
      <c r="A117" s="9"/>
      <c r="M117" s="9"/>
    </row>
    <row r="118" spans="1:13" s="6" customFormat="1" ht="12" hidden="1" x14ac:dyDescent="0.2">
      <c r="A118" s="9"/>
      <c r="M118" s="9"/>
    </row>
    <row r="119" spans="1:13" s="6" customFormat="1" ht="12" hidden="1" x14ac:dyDescent="0.2">
      <c r="A119" s="9"/>
      <c r="M119" s="9"/>
    </row>
    <row r="120" spans="1:13" s="6" customFormat="1" ht="12" hidden="1" x14ac:dyDescent="0.2">
      <c r="A120" s="9"/>
      <c r="M120" s="9"/>
    </row>
    <row r="121" spans="1:13" s="6" customFormat="1" ht="12" hidden="1" x14ac:dyDescent="0.2">
      <c r="A121" s="9"/>
      <c r="M121" s="9"/>
    </row>
    <row r="122" spans="1:13" s="6" customFormat="1" ht="12" hidden="1" x14ac:dyDescent="0.2">
      <c r="A122" s="9"/>
      <c r="M122" s="9"/>
    </row>
    <row r="123" spans="1:13" s="6" customFormat="1" ht="12" hidden="1" x14ac:dyDescent="0.2">
      <c r="A123" s="9"/>
      <c r="M123" s="9"/>
    </row>
    <row r="124" spans="1:13" s="6" customFormat="1" ht="12" hidden="1" x14ac:dyDescent="0.2">
      <c r="A124" s="9"/>
      <c r="M124" s="9"/>
    </row>
    <row r="125" spans="1:13" s="6" customFormat="1" ht="12" hidden="1" x14ac:dyDescent="0.2">
      <c r="A125" s="9"/>
      <c r="M125" s="9"/>
    </row>
    <row r="126" spans="1:13" s="6" customFormat="1" ht="12" hidden="1" x14ac:dyDescent="0.2">
      <c r="A126" s="9"/>
      <c r="M126" s="9"/>
    </row>
    <row r="127" spans="1:13" s="6" customFormat="1" ht="12" hidden="1" x14ac:dyDescent="0.2">
      <c r="A127" s="9"/>
      <c r="M127" s="9"/>
    </row>
    <row r="128" spans="1:13" s="6" customFormat="1" ht="12" hidden="1" x14ac:dyDescent="0.2">
      <c r="A128" s="9"/>
      <c r="M128" s="9"/>
    </row>
    <row r="129" spans="1:13" s="6" customFormat="1" ht="12" hidden="1" x14ac:dyDescent="0.2">
      <c r="A129" s="9"/>
      <c r="M129" s="9"/>
    </row>
    <row r="130" spans="1:13" s="6" customFormat="1" ht="12" hidden="1" x14ac:dyDescent="0.2">
      <c r="A130" s="9"/>
      <c r="M130" s="9"/>
    </row>
    <row r="131" spans="1:13" s="6" customFormat="1" ht="12" hidden="1" x14ac:dyDescent="0.2">
      <c r="A131" s="9"/>
      <c r="M131" s="9"/>
    </row>
    <row r="132" spans="1:13" s="6" customFormat="1" ht="12" hidden="1" x14ac:dyDescent="0.2">
      <c r="A132" s="9"/>
      <c r="M132" s="9"/>
    </row>
    <row r="133" spans="1:13" s="6" customFormat="1" ht="12" hidden="1" x14ac:dyDescent="0.2">
      <c r="A133" s="9"/>
      <c r="M133" s="9"/>
    </row>
    <row r="134" spans="1:13" s="6" customFormat="1" ht="12" hidden="1" x14ac:dyDescent="0.2">
      <c r="A134" s="9"/>
      <c r="M134" s="9"/>
    </row>
    <row r="135" spans="1:13" s="6" customFormat="1" ht="12" hidden="1" x14ac:dyDescent="0.2">
      <c r="A135" s="9"/>
      <c r="M135" s="9"/>
    </row>
    <row r="136" spans="1:13" s="6" customFormat="1" ht="12" hidden="1" x14ac:dyDescent="0.2">
      <c r="A136" s="9"/>
      <c r="M136" s="9"/>
    </row>
    <row r="137" spans="1:13" s="6" customFormat="1" ht="12" hidden="1" x14ac:dyDescent="0.2">
      <c r="A137" s="9"/>
      <c r="M137" s="9"/>
    </row>
    <row r="138" spans="1:13" s="6" customFormat="1" ht="12" hidden="1" x14ac:dyDescent="0.2">
      <c r="A138" s="9"/>
      <c r="M138" s="9"/>
    </row>
    <row r="139" spans="1:13" s="6" customFormat="1" ht="12" hidden="1" x14ac:dyDescent="0.2">
      <c r="A139" s="9"/>
      <c r="M139" s="9"/>
    </row>
    <row r="140" spans="1:13" s="6" customFormat="1" ht="12" hidden="1" x14ac:dyDescent="0.2">
      <c r="A140" s="9"/>
      <c r="M140" s="9"/>
    </row>
    <row r="141" spans="1:13" s="6" customFormat="1" ht="12" hidden="1" x14ac:dyDescent="0.2">
      <c r="A141" s="9"/>
      <c r="M141" s="9"/>
    </row>
    <row r="142" spans="1:13" s="6" customFormat="1" ht="12" hidden="1" x14ac:dyDescent="0.2">
      <c r="A142" s="9"/>
      <c r="M142" s="9"/>
    </row>
    <row r="143" spans="1:13" s="6" customFormat="1" ht="12" hidden="1" x14ac:dyDescent="0.2">
      <c r="A143" s="9"/>
      <c r="M143" s="9"/>
    </row>
    <row r="144" spans="1:13" s="6" customFormat="1" ht="12" hidden="1" x14ac:dyDescent="0.2">
      <c r="A144" s="9"/>
      <c r="M144" s="9"/>
    </row>
    <row r="145" spans="1:13" s="6" customFormat="1" ht="12" hidden="1" x14ac:dyDescent="0.2">
      <c r="A145" s="9"/>
      <c r="M145" s="9"/>
    </row>
    <row r="146" spans="1:13" s="6" customFormat="1" ht="12" hidden="1" x14ac:dyDescent="0.2">
      <c r="A146" s="9"/>
      <c r="M146" s="9"/>
    </row>
    <row r="147" spans="1:13" s="6" customFormat="1" ht="12" hidden="1" x14ac:dyDescent="0.2">
      <c r="A147" s="9"/>
      <c r="M147" s="9"/>
    </row>
    <row r="148" spans="1:13" s="6" customFormat="1" ht="12" hidden="1" x14ac:dyDescent="0.2">
      <c r="A148" s="9"/>
      <c r="M148" s="9"/>
    </row>
    <row r="149" spans="1:13" s="6" customFormat="1" ht="12" hidden="1" x14ac:dyDescent="0.2">
      <c r="A149" s="9"/>
      <c r="M149" s="9"/>
    </row>
    <row r="150" spans="1:13" s="6" customFormat="1" ht="12" hidden="1" x14ac:dyDescent="0.2">
      <c r="A150" s="9"/>
      <c r="M150" s="9"/>
    </row>
    <row r="151" spans="1:13" s="6" customFormat="1" ht="12" hidden="1" x14ac:dyDescent="0.2">
      <c r="A151" s="9"/>
      <c r="M151" s="9"/>
    </row>
    <row r="152" spans="1:13" s="6" customFormat="1" ht="12" hidden="1" x14ac:dyDescent="0.2">
      <c r="A152" s="9"/>
      <c r="M152" s="9"/>
    </row>
    <row r="153" spans="1:13" s="6" customFormat="1" ht="12" hidden="1" x14ac:dyDescent="0.2">
      <c r="A153" s="9"/>
      <c r="M153" s="9"/>
    </row>
    <row r="154" spans="1:13" s="6" customFormat="1" ht="12" hidden="1" x14ac:dyDescent="0.2">
      <c r="A154" s="9"/>
      <c r="M154" s="9"/>
    </row>
    <row r="155" spans="1:13" s="6" customFormat="1" ht="12" hidden="1" x14ac:dyDescent="0.2">
      <c r="A155" s="9"/>
      <c r="M155" s="9"/>
    </row>
    <row r="156" spans="1:13" s="6" customFormat="1" ht="12" hidden="1" x14ac:dyDescent="0.2">
      <c r="A156" s="9"/>
      <c r="M156" s="9"/>
    </row>
    <row r="157" spans="1:13" s="6" customFormat="1" ht="12" hidden="1" x14ac:dyDescent="0.2">
      <c r="A157" s="9"/>
      <c r="M157" s="9"/>
    </row>
    <row r="158" spans="1:13" s="6" customFormat="1" ht="12" hidden="1" x14ac:dyDescent="0.2">
      <c r="A158" s="9"/>
      <c r="M158" s="9"/>
    </row>
    <row r="159" spans="1:13" s="6" customFormat="1" ht="12" hidden="1" x14ac:dyDescent="0.2">
      <c r="A159" s="9"/>
      <c r="M159" s="9"/>
    </row>
    <row r="160" spans="1:13" s="6" customFormat="1" ht="12" hidden="1" x14ac:dyDescent="0.2">
      <c r="A160" s="9"/>
      <c r="M160" s="9"/>
    </row>
    <row r="161" spans="1:13" s="6" customFormat="1" ht="12" hidden="1" x14ac:dyDescent="0.2">
      <c r="A161" s="9"/>
      <c r="M161" s="9"/>
    </row>
    <row r="162" spans="1:13" s="6" customFormat="1" ht="12" hidden="1" x14ac:dyDescent="0.2">
      <c r="A162" s="9"/>
      <c r="M162" s="9"/>
    </row>
    <row r="163" spans="1:13" s="6" customFormat="1" ht="12" hidden="1" x14ac:dyDescent="0.2">
      <c r="A163" s="9"/>
      <c r="M163" s="9"/>
    </row>
    <row r="164" spans="1:13" s="6" customFormat="1" ht="12" hidden="1" x14ac:dyDescent="0.2">
      <c r="A164" s="9"/>
      <c r="M164" s="9"/>
    </row>
    <row r="165" spans="1:13" s="6" customFormat="1" ht="12" hidden="1" x14ac:dyDescent="0.2">
      <c r="A165" s="9"/>
      <c r="M165" s="9"/>
    </row>
    <row r="166" spans="1:13" s="6" customFormat="1" ht="12" hidden="1" x14ac:dyDescent="0.2">
      <c r="A166" s="9"/>
      <c r="M166" s="9"/>
    </row>
    <row r="167" spans="1:13" s="6" customFormat="1" ht="12" hidden="1" x14ac:dyDescent="0.2">
      <c r="A167" s="9"/>
      <c r="M167" s="9"/>
    </row>
    <row r="168" spans="1:13" s="6" customFormat="1" ht="12" hidden="1" x14ac:dyDescent="0.2">
      <c r="A168" s="9"/>
      <c r="M168" s="9"/>
    </row>
    <row r="169" spans="1:13" s="6" customFormat="1" ht="12" hidden="1" x14ac:dyDescent="0.2">
      <c r="A169" s="9"/>
      <c r="M169" s="9"/>
    </row>
    <row r="170" spans="1:13" s="6" customFormat="1" ht="12" hidden="1" x14ac:dyDescent="0.2">
      <c r="A170" s="9"/>
      <c r="M170" s="9"/>
    </row>
    <row r="171" spans="1:13" s="6" customFormat="1" ht="12" hidden="1" x14ac:dyDescent="0.2">
      <c r="A171" s="9"/>
      <c r="M171" s="9"/>
    </row>
    <row r="172" spans="1:13" s="6" customFormat="1" ht="12" hidden="1" x14ac:dyDescent="0.2">
      <c r="A172" s="9"/>
      <c r="M172" s="9"/>
    </row>
    <row r="173" spans="1:13" s="6" customFormat="1" ht="12" hidden="1" x14ac:dyDescent="0.2">
      <c r="A173" s="9"/>
      <c r="M173" s="9"/>
    </row>
    <row r="174" spans="1:13" s="6" customFormat="1" ht="12" hidden="1" x14ac:dyDescent="0.2">
      <c r="A174" s="9"/>
      <c r="M174" s="9"/>
    </row>
    <row r="175" spans="1:13" s="6" customFormat="1" ht="12" hidden="1" x14ac:dyDescent="0.2">
      <c r="A175" s="9"/>
      <c r="M175" s="9"/>
    </row>
    <row r="176" spans="1:13" s="6" customFormat="1" ht="12" hidden="1" x14ac:dyDescent="0.2">
      <c r="A176" s="9"/>
      <c r="M176" s="9"/>
    </row>
    <row r="177" spans="1:13" s="6" customFormat="1" ht="12" hidden="1" x14ac:dyDescent="0.2">
      <c r="A177" s="9"/>
      <c r="M177" s="9"/>
    </row>
    <row r="178" spans="1:13" s="6" customFormat="1" ht="12" hidden="1" x14ac:dyDescent="0.2">
      <c r="A178" s="9"/>
      <c r="M178" s="9"/>
    </row>
    <row r="179" spans="1:13" s="6" customFormat="1" ht="12" hidden="1" x14ac:dyDescent="0.2">
      <c r="A179" s="9"/>
      <c r="M179" s="9"/>
    </row>
    <row r="180" spans="1:13" s="6" customFormat="1" ht="12" hidden="1" x14ac:dyDescent="0.2">
      <c r="A180" s="9"/>
      <c r="M180" s="9"/>
    </row>
    <row r="181" spans="1:13" s="6" customFormat="1" ht="12" hidden="1" x14ac:dyDescent="0.2">
      <c r="A181" s="9"/>
      <c r="M181" s="9"/>
    </row>
    <row r="182" spans="1:13" s="6" customFormat="1" ht="12" hidden="1" x14ac:dyDescent="0.2">
      <c r="A182" s="9"/>
      <c r="M182" s="9"/>
    </row>
    <row r="183" spans="1:13" s="6" customFormat="1" ht="12" hidden="1" x14ac:dyDescent="0.2">
      <c r="A183" s="9"/>
      <c r="M183" s="9"/>
    </row>
    <row r="184" spans="1:13" s="6" customFormat="1" ht="12" hidden="1" x14ac:dyDescent="0.2">
      <c r="A184" s="9"/>
      <c r="M184" s="9"/>
    </row>
    <row r="185" spans="1:13" s="6" customFormat="1" ht="12" hidden="1" x14ac:dyDescent="0.2">
      <c r="A185" s="9"/>
      <c r="M185" s="9"/>
    </row>
    <row r="186" spans="1:13" s="6" customFormat="1" ht="12" hidden="1" x14ac:dyDescent="0.2">
      <c r="A186" s="9"/>
      <c r="M186" s="9"/>
    </row>
    <row r="187" spans="1:13" s="6" customFormat="1" ht="12" hidden="1" x14ac:dyDescent="0.2">
      <c r="A187" s="9"/>
      <c r="M187" s="9"/>
    </row>
    <row r="188" spans="1:13" s="6" customFormat="1" ht="12" hidden="1" x14ac:dyDescent="0.2">
      <c r="A188" s="9"/>
      <c r="M188" s="9"/>
    </row>
    <row r="189" spans="1:13" s="6" customFormat="1" ht="12" hidden="1" x14ac:dyDescent="0.2">
      <c r="A189" s="9"/>
      <c r="M189" s="9"/>
    </row>
    <row r="190" spans="1:13" s="6" customFormat="1" ht="12" hidden="1" x14ac:dyDescent="0.2">
      <c r="A190" s="9"/>
      <c r="M190" s="9"/>
    </row>
    <row r="191" spans="1:13" s="6" customFormat="1" ht="12" hidden="1" x14ac:dyDescent="0.2">
      <c r="A191" s="9"/>
      <c r="M191" s="9"/>
    </row>
    <row r="192" spans="1:13" s="6" customFormat="1" ht="12" hidden="1" x14ac:dyDescent="0.2">
      <c r="A192" s="9"/>
      <c r="M192" s="9"/>
    </row>
    <row r="193" spans="1:13" s="6" customFormat="1" ht="12" hidden="1" x14ac:dyDescent="0.2">
      <c r="A193" s="9"/>
      <c r="M193" s="9"/>
    </row>
    <row r="194" spans="1:13" s="6" customFormat="1" ht="12" hidden="1" x14ac:dyDescent="0.2">
      <c r="A194" s="9"/>
      <c r="M194" s="9"/>
    </row>
    <row r="195" spans="1:13" s="6" customFormat="1" ht="12" hidden="1" x14ac:dyDescent="0.2">
      <c r="A195" s="9"/>
      <c r="M195" s="9"/>
    </row>
    <row r="196" spans="1:13" s="6" customFormat="1" ht="12" hidden="1" x14ac:dyDescent="0.2">
      <c r="A196" s="9"/>
      <c r="M196" s="9"/>
    </row>
    <row r="197" spans="1:13" s="6" customFormat="1" ht="12" hidden="1" x14ac:dyDescent="0.2">
      <c r="A197" s="9"/>
      <c r="M197" s="9"/>
    </row>
    <row r="198" spans="1:13" s="6" customFormat="1" ht="12" hidden="1" x14ac:dyDescent="0.2">
      <c r="A198" s="9"/>
      <c r="M198" s="9"/>
    </row>
    <row r="199" spans="1:13" s="6" customFormat="1" ht="12" hidden="1" x14ac:dyDescent="0.2">
      <c r="A199" s="9"/>
      <c r="M199" s="9"/>
    </row>
    <row r="200" spans="1:13" s="6" customFormat="1" ht="12" hidden="1" x14ac:dyDescent="0.2">
      <c r="A200" s="9"/>
      <c r="M200" s="9"/>
    </row>
    <row r="201" spans="1:13" s="6" customFormat="1" ht="12" hidden="1" x14ac:dyDescent="0.2">
      <c r="A201" s="9"/>
      <c r="M201" s="9"/>
    </row>
    <row r="202" spans="1:13" s="6" customFormat="1" ht="12" hidden="1" x14ac:dyDescent="0.2">
      <c r="A202" s="9"/>
      <c r="M202" s="9"/>
    </row>
    <row r="203" spans="1:13" s="6" customFormat="1" ht="12" hidden="1" x14ac:dyDescent="0.2">
      <c r="A203" s="9"/>
      <c r="M203" s="9"/>
    </row>
    <row r="204" spans="1:13" s="6" customFormat="1" ht="12" hidden="1" x14ac:dyDescent="0.2">
      <c r="A204" s="9"/>
      <c r="M204" s="9"/>
    </row>
    <row r="205" spans="1:13" s="6" customFormat="1" ht="12" hidden="1" x14ac:dyDescent="0.2">
      <c r="A205" s="9"/>
      <c r="M205" s="9"/>
    </row>
    <row r="206" spans="1:13" s="6" customFormat="1" ht="12" hidden="1" x14ac:dyDescent="0.2">
      <c r="A206" s="9"/>
      <c r="M206" s="9"/>
    </row>
    <row r="207" spans="1:13" s="6" customFormat="1" ht="12" hidden="1" x14ac:dyDescent="0.2">
      <c r="A207" s="9"/>
      <c r="M207" s="9"/>
    </row>
    <row r="208" spans="1:13" s="6" customFormat="1" ht="12" hidden="1" x14ac:dyDescent="0.2">
      <c r="A208" s="9"/>
      <c r="M208" s="9"/>
    </row>
    <row r="209" spans="1:13" s="6" customFormat="1" ht="12" hidden="1" x14ac:dyDescent="0.2">
      <c r="A209" s="9"/>
      <c r="M209" s="9"/>
    </row>
    <row r="210" spans="1:13" s="6" customFormat="1" ht="12" hidden="1" x14ac:dyDescent="0.2">
      <c r="A210" s="9"/>
      <c r="M210" s="9"/>
    </row>
    <row r="211" spans="1:13" s="6" customFormat="1" ht="12" hidden="1" x14ac:dyDescent="0.2">
      <c r="A211" s="9"/>
      <c r="M211" s="9"/>
    </row>
    <row r="212" spans="1:13" s="6" customFormat="1" ht="12" hidden="1" x14ac:dyDescent="0.2">
      <c r="A212" s="9"/>
      <c r="M212" s="9"/>
    </row>
    <row r="213" spans="1:13" s="6" customFormat="1" ht="12" hidden="1" x14ac:dyDescent="0.2">
      <c r="A213" s="9"/>
      <c r="M213" s="9"/>
    </row>
    <row r="214" spans="1:13" s="6" customFormat="1" ht="12" hidden="1" x14ac:dyDescent="0.2">
      <c r="A214" s="9"/>
      <c r="M214" s="9"/>
    </row>
    <row r="215" spans="1:13" s="6" customFormat="1" ht="12" hidden="1" x14ac:dyDescent="0.2">
      <c r="A215" s="9"/>
      <c r="M215" s="9"/>
    </row>
    <row r="216" spans="1:13" s="6" customFormat="1" ht="12" hidden="1" x14ac:dyDescent="0.2">
      <c r="A216" s="9"/>
      <c r="M216" s="9"/>
    </row>
    <row r="217" spans="1:13" s="6" customFormat="1" ht="12" hidden="1" x14ac:dyDescent="0.2">
      <c r="A217" s="9"/>
      <c r="M217" s="9"/>
    </row>
    <row r="218" spans="1:13" s="6" customFormat="1" ht="12" hidden="1" x14ac:dyDescent="0.2">
      <c r="A218" s="9"/>
      <c r="M218" s="9"/>
    </row>
    <row r="219" spans="1:13" s="6" customFormat="1" ht="12" hidden="1" x14ac:dyDescent="0.2">
      <c r="A219" s="9"/>
      <c r="M219" s="9"/>
    </row>
    <row r="220" spans="1:13" s="6" customFormat="1" ht="12" hidden="1" x14ac:dyDescent="0.2">
      <c r="A220" s="9"/>
      <c r="M220" s="9"/>
    </row>
    <row r="221" spans="1:13" s="6" customFormat="1" ht="12" hidden="1" x14ac:dyDescent="0.2">
      <c r="A221" s="9"/>
      <c r="M221" s="9"/>
    </row>
    <row r="222" spans="1:13" s="6" customFormat="1" ht="12" hidden="1" x14ac:dyDescent="0.2">
      <c r="A222" s="9"/>
      <c r="M222" s="9"/>
    </row>
    <row r="223" spans="1:13" s="6" customFormat="1" ht="12" hidden="1" x14ac:dyDescent="0.2">
      <c r="A223" s="9"/>
      <c r="M223" s="9"/>
    </row>
    <row r="224" spans="1:13" s="6" customFormat="1" ht="12" hidden="1" x14ac:dyDescent="0.2">
      <c r="A224" s="9"/>
      <c r="M224" s="9"/>
    </row>
    <row r="225" spans="1:13" s="6" customFormat="1" ht="12" hidden="1" x14ac:dyDescent="0.2">
      <c r="A225" s="9"/>
      <c r="M225" s="9"/>
    </row>
    <row r="226" spans="1:13" s="6" customFormat="1" ht="12" hidden="1" x14ac:dyDescent="0.2">
      <c r="A226" s="9"/>
      <c r="M226" s="9"/>
    </row>
    <row r="227" spans="1:13" s="6" customFormat="1" ht="12" hidden="1" x14ac:dyDescent="0.2">
      <c r="A227" s="9"/>
      <c r="M227" s="9"/>
    </row>
    <row r="228" spans="1:13" s="6" customFormat="1" ht="12" hidden="1" x14ac:dyDescent="0.2">
      <c r="A228" s="9"/>
      <c r="M228" s="9"/>
    </row>
    <row r="229" spans="1:13" s="6" customFormat="1" ht="12" hidden="1" x14ac:dyDescent="0.2">
      <c r="A229" s="9"/>
      <c r="M229" s="9"/>
    </row>
    <row r="230" spans="1:13" s="6" customFormat="1" ht="12" hidden="1" x14ac:dyDescent="0.2">
      <c r="A230" s="9"/>
      <c r="M230" s="9"/>
    </row>
    <row r="231" spans="1:13" s="6" customFormat="1" ht="12" hidden="1" x14ac:dyDescent="0.2">
      <c r="A231" s="9"/>
      <c r="M231" s="9"/>
    </row>
    <row r="232" spans="1:13" s="6" customFormat="1" ht="12" hidden="1" x14ac:dyDescent="0.2">
      <c r="A232" s="9"/>
      <c r="M232" s="9"/>
    </row>
    <row r="233" spans="1:13" s="6" customFormat="1" ht="12" hidden="1" x14ac:dyDescent="0.2">
      <c r="A233" s="9"/>
      <c r="M233" s="9"/>
    </row>
    <row r="234" spans="1:13" s="6" customFormat="1" ht="12" hidden="1" x14ac:dyDescent="0.2">
      <c r="A234" s="9"/>
      <c r="M234" s="9"/>
    </row>
    <row r="235" spans="1:13" s="6" customFormat="1" ht="12" hidden="1" x14ac:dyDescent="0.2">
      <c r="A235" s="9"/>
      <c r="M235" s="9"/>
    </row>
    <row r="236" spans="1:13" s="6" customFormat="1" ht="12" hidden="1" x14ac:dyDescent="0.2">
      <c r="A236" s="9"/>
      <c r="M236" s="9"/>
    </row>
    <row r="237" spans="1:13" s="6" customFormat="1" ht="12" hidden="1" x14ac:dyDescent="0.2">
      <c r="A237" s="9"/>
      <c r="M237" s="9"/>
    </row>
    <row r="238" spans="1:13" s="6" customFormat="1" ht="12" hidden="1" x14ac:dyDescent="0.2">
      <c r="A238" s="9"/>
      <c r="M238" s="9"/>
    </row>
    <row r="239" spans="1:13" s="6" customFormat="1" ht="12" hidden="1" x14ac:dyDescent="0.2">
      <c r="A239" s="9"/>
      <c r="M239" s="9"/>
    </row>
    <row r="240" spans="1:13" s="6" customFormat="1" ht="12" hidden="1" x14ac:dyDescent="0.2">
      <c r="A240" s="9"/>
      <c r="M240" s="9"/>
    </row>
    <row r="241" spans="1:13" s="6" customFormat="1" ht="12" hidden="1" x14ac:dyDescent="0.2">
      <c r="A241" s="9"/>
      <c r="M241" s="9"/>
    </row>
    <row r="242" spans="1:13" s="6" customFormat="1" ht="12" hidden="1" x14ac:dyDescent="0.2">
      <c r="A242" s="9"/>
      <c r="M242" s="9"/>
    </row>
    <row r="243" spans="1:13" s="6" customFormat="1" ht="12" hidden="1" x14ac:dyDescent="0.2">
      <c r="A243" s="9"/>
      <c r="M243" s="9"/>
    </row>
    <row r="244" spans="1:13" s="6" customFormat="1" ht="12" hidden="1" x14ac:dyDescent="0.2">
      <c r="A244" s="9"/>
      <c r="M244" s="9"/>
    </row>
    <row r="245" spans="1:13" s="6" customFormat="1" ht="12" hidden="1" x14ac:dyDescent="0.2">
      <c r="A245" s="9"/>
      <c r="M245" s="9"/>
    </row>
    <row r="246" spans="1:13" s="6" customFormat="1" ht="12" hidden="1" x14ac:dyDescent="0.2">
      <c r="A246" s="9"/>
      <c r="M246" s="9"/>
    </row>
    <row r="247" spans="1:13" s="6" customFormat="1" ht="12" hidden="1" x14ac:dyDescent="0.2">
      <c r="A247" s="9"/>
      <c r="M247" s="9"/>
    </row>
    <row r="248" spans="1:13" s="6" customFormat="1" ht="12" hidden="1" x14ac:dyDescent="0.2">
      <c r="A248" s="9"/>
      <c r="M248" s="9"/>
    </row>
    <row r="249" spans="1:13" s="6" customFormat="1" ht="12" hidden="1" x14ac:dyDescent="0.2">
      <c r="A249" s="9"/>
      <c r="M249" s="9"/>
    </row>
    <row r="250" spans="1:13" s="6" customFormat="1" ht="12" hidden="1" x14ac:dyDescent="0.2">
      <c r="A250" s="9"/>
      <c r="M250" s="9"/>
    </row>
    <row r="251" spans="1:13" s="6" customFormat="1" ht="12" hidden="1" x14ac:dyDescent="0.2">
      <c r="A251" s="9"/>
      <c r="M251" s="9"/>
    </row>
    <row r="252" spans="1:13" s="6" customFormat="1" ht="12" hidden="1" x14ac:dyDescent="0.2">
      <c r="A252" s="9"/>
      <c r="M252" s="9"/>
    </row>
    <row r="253" spans="1:13" s="6" customFormat="1" ht="12" hidden="1" x14ac:dyDescent="0.2">
      <c r="A253" s="9"/>
      <c r="M253" s="9"/>
    </row>
    <row r="254" spans="1:13" s="6" customFormat="1" ht="12" hidden="1" x14ac:dyDescent="0.2">
      <c r="A254" s="9"/>
      <c r="M254" s="9"/>
    </row>
    <row r="255" spans="1:13" s="6" customFormat="1" ht="12" hidden="1" x14ac:dyDescent="0.2">
      <c r="A255" s="9"/>
      <c r="M255" s="9"/>
    </row>
    <row r="256" spans="1:13" s="6" customFormat="1" ht="12" hidden="1" x14ac:dyDescent="0.2">
      <c r="A256" s="9"/>
      <c r="M256" s="9"/>
    </row>
    <row r="257" spans="1:13" s="6" customFormat="1" ht="12" hidden="1" x14ac:dyDescent="0.2">
      <c r="A257" s="9"/>
      <c r="M257" s="9"/>
    </row>
    <row r="258" spans="1:13" s="6" customFormat="1" ht="12" hidden="1" x14ac:dyDescent="0.2">
      <c r="A258" s="9"/>
      <c r="M258" s="9"/>
    </row>
    <row r="259" spans="1:13" s="6" customFormat="1" ht="12" hidden="1" x14ac:dyDescent="0.2">
      <c r="A259" s="9"/>
      <c r="M259" s="9"/>
    </row>
    <row r="260" spans="1:13" s="6" customFormat="1" ht="12" hidden="1" x14ac:dyDescent="0.2">
      <c r="A260" s="9"/>
      <c r="M260" s="9"/>
    </row>
    <row r="261" spans="1:13" s="6" customFormat="1" ht="12" hidden="1" x14ac:dyDescent="0.2">
      <c r="A261" s="9"/>
      <c r="M261" s="9"/>
    </row>
    <row r="262" spans="1:13" s="6" customFormat="1" ht="12" hidden="1" x14ac:dyDescent="0.2">
      <c r="A262" s="9"/>
      <c r="M262" s="9"/>
    </row>
    <row r="263" spans="1:13" s="6" customFormat="1" ht="12" hidden="1" x14ac:dyDescent="0.2">
      <c r="A263" s="9"/>
      <c r="M263" s="9"/>
    </row>
    <row r="264" spans="1:13" s="6" customFormat="1" ht="12" hidden="1" x14ac:dyDescent="0.2">
      <c r="A264" s="9"/>
      <c r="M264" s="9"/>
    </row>
    <row r="265" spans="1:13" s="6" customFormat="1" ht="12" hidden="1" x14ac:dyDescent="0.2">
      <c r="A265" s="9"/>
      <c r="M265" s="9"/>
    </row>
    <row r="266" spans="1:13" s="6" customFormat="1" ht="12" hidden="1" x14ac:dyDescent="0.2">
      <c r="A266" s="9"/>
      <c r="M266" s="9"/>
    </row>
    <row r="267" spans="1:13" s="6" customFormat="1" ht="12" hidden="1" x14ac:dyDescent="0.2">
      <c r="A267" s="9"/>
      <c r="M267" s="9"/>
    </row>
    <row r="268" spans="1:13" s="6" customFormat="1" ht="12" hidden="1" x14ac:dyDescent="0.2">
      <c r="A268" s="9"/>
      <c r="M268" s="9"/>
    </row>
    <row r="269" spans="1:13" s="6" customFormat="1" ht="12" hidden="1" x14ac:dyDescent="0.2">
      <c r="A269" s="9"/>
      <c r="M269" s="9"/>
    </row>
    <row r="270" spans="1:13" s="6" customFormat="1" ht="12" hidden="1" x14ac:dyDescent="0.2">
      <c r="A270" s="9"/>
      <c r="M270" s="9"/>
    </row>
    <row r="271" spans="1:13" s="6" customFormat="1" ht="12" hidden="1" x14ac:dyDescent="0.2">
      <c r="A271" s="9"/>
      <c r="M271" s="9"/>
    </row>
    <row r="272" spans="1:13" s="6" customFormat="1" ht="12" hidden="1" x14ac:dyDescent="0.2">
      <c r="A272" s="9"/>
      <c r="M272" s="9"/>
    </row>
    <row r="273" spans="1:13" s="6" customFormat="1" ht="12" hidden="1" x14ac:dyDescent="0.2">
      <c r="A273" s="9"/>
      <c r="M273" s="9"/>
    </row>
    <row r="274" spans="1:13" s="6" customFormat="1" ht="12" hidden="1" x14ac:dyDescent="0.2">
      <c r="A274" s="9"/>
      <c r="M274" s="9"/>
    </row>
    <row r="275" spans="1:13" s="6" customFormat="1" ht="12" hidden="1" x14ac:dyDescent="0.2">
      <c r="A275" s="9"/>
      <c r="M275" s="9"/>
    </row>
    <row r="276" spans="1:13" s="6" customFormat="1" ht="12" hidden="1" x14ac:dyDescent="0.2">
      <c r="A276" s="9"/>
      <c r="M276" s="9"/>
    </row>
    <row r="277" spans="1:13" s="6" customFormat="1" ht="12" hidden="1" x14ac:dyDescent="0.2">
      <c r="A277" s="9"/>
      <c r="M277" s="9"/>
    </row>
    <row r="278" spans="1:13" s="6" customFormat="1" ht="12" hidden="1" x14ac:dyDescent="0.2">
      <c r="A278" s="9"/>
      <c r="M278" s="9"/>
    </row>
    <row r="279" spans="1:13" s="6" customFormat="1" ht="12" hidden="1" x14ac:dyDescent="0.2">
      <c r="A279" s="9"/>
      <c r="M279" s="9"/>
    </row>
    <row r="280" spans="1:13" s="6" customFormat="1" ht="12" hidden="1" x14ac:dyDescent="0.2">
      <c r="A280" s="9"/>
      <c r="M280" s="9"/>
    </row>
    <row r="281" spans="1:13" s="6" customFormat="1" ht="12" hidden="1" x14ac:dyDescent="0.2">
      <c r="A281" s="9"/>
      <c r="M281" s="9"/>
    </row>
    <row r="282" spans="1:13" s="6" customFormat="1" ht="12" hidden="1" x14ac:dyDescent="0.2">
      <c r="A282" s="9"/>
      <c r="M282" s="9"/>
    </row>
    <row r="283" spans="1:13" s="6" customFormat="1" ht="12" hidden="1" x14ac:dyDescent="0.2">
      <c r="A283" s="9"/>
      <c r="M283" s="9"/>
    </row>
    <row r="284" spans="1:13" s="6" customFormat="1" ht="12" hidden="1" x14ac:dyDescent="0.2">
      <c r="A284" s="9"/>
      <c r="M284" s="9"/>
    </row>
    <row r="285" spans="1:13" s="6" customFormat="1" ht="12" hidden="1" x14ac:dyDescent="0.2">
      <c r="A285" s="9"/>
      <c r="M285" s="9"/>
    </row>
    <row r="286" spans="1:13" s="6" customFormat="1" ht="12" hidden="1" x14ac:dyDescent="0.2">
      <c r="A286" s="9"/>
      <c r="M286" s="9"/>
    </row>
    <row r="287" spans="1:13" s="6" customFormat="1" ht="12" hidden="1" x14ac:dyDescent="0.2">
      <c r="A287" s="9"/>
      <c r="M287" s="9"/>
    </row>
    <row r="288" spans="1:13" s="6" customFormat="1" ht="12" hidden="1" x14ac:dyDescent="0.2">
      <c r="A288" s="9"/>
      <c r="M288" s="9"/>
    </row>
    <row r="289" spans="1:13" s="6" customFormat="1" ht="12" hidden="1" x14ac:dyDescent="0.2">
      <c r="A289" s="9"/>
      <c r="M289" s="9"/>
    </row>
    <row r="290" spans="1:13" s="6" customFormat="1" ht="12" hidden="1" x14ac:dyDescent="0.2">
      <c r="A290" s="9"/>
      <c r="M290" s="9"/>
    </row>
    <row r="291" spans="1:13" s="6" customFormat="1" ht="12" hidden="1" x14ac:dyDescent="0.2">
      <c r="A291" s="9"/>
      <c r="M291" s="9"/>
    </row>
    <row r="292" spans="1:13" s="6" customFormat="1" ht="12" hidden="1" x14ac:dyDescent="0.2">
      <c r="A292" s="9"/>
      <c r="M292" s="9"/>
    </row>
    <row r="293" spans="1:13" s="6" customFormat="1" ht="12" hidden="1" x14ac:dyDescent="0.2">
      <c r="A293" s="9"/>
      <c r="M293" s="9"/>
    </row>
    <row r="294" spans="1:13" s="6" customFormat="1" ht="12" hidden="1" x14ac:dyDescent="0.2">
      <c r="A294" s="9"/>
      <c r="M294" s="9"/>
    </row>
    <row r="295" spans="1:13" s="6" customFormat="1" ht="12" hidden="1" x14ac:dyDescent="0.2">
      <c r="A295" s="9"/>
      <c r="M295" s="9"/>
    </row>
    <row r="296" spans="1:13" s="6" customFormat="1" ht="12" hidden="1" x14ac:dyDescent="0.2">
      <c r="A296" s="9"/>
      <c r="M296" s="9"/>
    </row>
    <row r="297" spans="1:13" s="6" customFormat="1" ht="12" hidden="1" x14ac:dyDescent="0.2">
      <c r="A297" s="9"/>
      <c r="M297" s="9"/>
    </row>
    <row r="298" spans="1:13" s="6" customFormat="1" ht="12" hidden="1" x14ac:dyDescent="0.2">
      <c r="A298" s="9"/>
      <c r="M298" s="9"/>
    </row>
    <row r="299" spans="1:13" s="6" customFormat="1" ht="12" hidden="1" x14ac:dyDescent="0.2">
      <c r="A299" s="9"/>
      <c r="M299" s="9"/>
    </row>
    <row r="300" spans="1:13" s="6" customFormat="1" ht="12" hidden="1" x14ac:dyDescent="0.2">
      <c r="A300" s="9"/>
      <c r="M300" s="9"/>
    </row>
    <row r="301" spans="1:13" s="6" customFormat="1" ht="12" hidden="1" x14ac:dyDescent="0.2">
      <c r="A301" s="9"/>
      <c r="M301" s="9"/>
    </row>
    <row r="302" spans="1:13" s="6" customFormat="1" ht="12" hidden="1" x14ac:dyDescent="0.2">
      <c r="A302" s="9"/>
      <c r="M302" s="9"/>
    </row>
    <row r="303" spans="1:13" s="6" customFormat="1" ht="12" hidden="1" x14ac:dyDescent="0.2">
      <c r="A303" s="9"/>
      <c r="M303" s="9"/>
    </row>
    <row r="304" spans="1:13" s="6" customFormat="1" ht="12" hidden="1" x14ac:dyDescent="0.2">
      <c r="A304" s="9"/>
      <c r="M304" s="9"/>
    </row>
    <row r="305" spans="1:13" s="6" customFormat="1" ht="12" hidden="1" x14ac:dyDescent="0.2">
      <c r="A305" s="9"/>
      <c r="M305" s="9"/>
    </row>
    <row r="306" spans="1:13" s="6" customFormat="1" ht="12" hidden="1" x14ac:dyDescent="0.2">
      <c r="A306" s="9"/>
      <c r="M306" s="9"/>
    </row>
    <row r="307" spans="1:13" s="6" customFormat="1" ht="12" hidden="1" x14ac:dyDescent="0.2">
      <c r="A307" s="9"/>
      <c r="M307" s="9"/>
    </row>
    <row r="308" spans="1:13" s="6" customFormat="1" ht="12" hidden="1" x14ac:dyDescent="0.2">
      <c r="A308" s="9"/>
      <c r="M308" s="9"/>
    </row>
    <row r="309" spans="1:13" s="6" customFormat="1" ht="12" hidden="1" x14ac:dyDescent="0.2">
      <c r="A309" s="9"/>
      <c r="M309" s="9"/>
    </row>
    <row r="310" spans="1:13" s="6" customFormat="1" ht="12" hidden="1" x14ac:dyDescent="0.2">
      <c r="A310" s="9"/>
      <c r="M310" s="9"/>
    </row>
    <row r="311" spans="1:13" s="6" customFormat="1" ht="12" hidden="1" x14ac:dyDescent="0.2">
      <c r="A311" s="9"/>
      <c r="M311" s="9"/>
    </row>
    <row r="312" spans="1:13" s="6" customFormat="1" ht="12" hidden="1" x14ac:dyDescent="0.2">
      <c r="A312" s="9"/>
      <c r="M312" s="9"/>
    </row>
    <row r="313" spans="1:13" s="6" customFormat="1" ht="12" hidden="1" x14ac:dyDescent="0.2">
      <c r="A313" s="9"/>
      <c r="M313" s="9"/>
    </row>
    <row r="314" spans="1:13" s="6" customFormat="1" ht="12" hidden="1" x14ac:dyDescent="0.2">
      <c r="A314" s="9"/>
      <c r="M314" s="9"/>
    </row>
    <row r="315" spans="1:13" s="6" customFormat="1" ht="12" hidden="1" x14ac:dyDescent="0.2">
      <c r="A315" s="9"/>
      <c r="M315" s="9"/>
    </row>
    <row r="316" spans="1:13" s="6" customFormat="1" ht="12" hidden="1" x14ac:dyDescent="0.2">
      <c r="A316" s="9"/>
      <c r="M316" s="9"/>
    </row>
    <row r="317" spans="1:13" s="6" customFormat="1" ht="12" hidden="1" x14ac:dyDescent="0.2">
      <c r="A317" s="9"/>
      <c r="M317" s="9"/>
    </row>
    <row r="318" spans="1:13" s="6" customFormat="1" ht="12" hidden="1" x14ac:dyDescent="0.2">
      <c r="A318" s="9"/>
      <c r="M318" s="9"/>
    </row>
    <row r="319" spans="1:13" s="6" customFormat="1" ht="12" hidden="1" x14ac:dyDescent="0.2">
      <c r="A319" s="9"/>
      <c r="M319" s="9"/>
    </row>
    <row r="320" spans="1:13" s="6" customFormat="1" ht="12" hidden="1" x14ac:dyDescent="0.2">
      <c r="A320" s="9"/>
      <c r="M320" s="9"/>
    </row>
    <row r="321" spans="1:13" s="6" customFormat="1" ht="12" hidden="1" x14ac:dyDescent="0.2">
      <c r="A321" s="9"/>
      <c r="M321" s="9"/>
    </row>
    <row r="322" spans="1:13" s="6" customFormat="1" ht="12" hidden="1" x14ac:dyDescent="0.2">
      <c r="A322" s="9"/>
      <c r="M322" s="9"/>
    </row>
    <row r="323" spans="1:13" s="6" customFormat="1" ht="12" hidden="1" x14ac:dyDescent="0.2">
      <c r="A323" s="9"/>
      <c r="M323" s="9"/>
    </row>
    <row r="324" spans="1:13" s="6" customFormat="1" ht="12" hidden="1" x14ac:dyDescent="0.2">
      <c r="A324" s="9"/>
      <c r="M324" s="9"/>
    </row>
    <row r="325" spans="1:13" s="6" customFormat="1" ht="12" hidden="1" x14ac:dyDescent="0.2">
      <c r="A325" s="9"/>
      <c r="M325" s="9"/>
    </row>
    <row r="326" spans="1:13" s="6" customFormat="1" ht="12" hidden="1" x14ac:dyDescent="0.2">
      <c r="A326" s="9"/>
      <c r="M326" s="9"/>
    </row>
    <row r="327" spans="1:13" s="6" customFormat="1" ht="12" hidden="1" x14ac:dyDescent="0.2">
      <c r="A327" s="9"/>
      <c r="M327" s="9"/>
    </row>
    <row r="328" spans="1:13" s="6" customFormat="1" ht="12" hidden="1" x14ac:dyDescent="0.2">
      <c r="A328" s="9"/>
      <c r="M328" s="9"/>
    </row>
    <row r="329" spans="1:13" s="6" customFormat="1" ht="12" hidden="1" x14ac:dyDescent="0.2">
      <c r="A329" s="9"/>
      <c r="M329" s="9"/>
    </row>
    <row r="330" spans="1:13" s="6" customFormat="1" ht="12" hidden="1" x14ac:dyDescent="0.2">
      <c r="A330" s="9"/>
      <c r="M330" s="9"/>
    </row>
    <row r="331" spans="1:13" s="6" customFormat="1" ht="12" hidden="1" x14ac:dyDescent="0.2">
      <c r="A331" s="9"/>
      <c r="M331" s="9"/>
    </row>
    <row r="332" spans="1:13" s="6" customFormat="1" ht="12" hidden="1" x14ac:dyDescent="0.2">
      <c r="A332" s="9"/>
      <c r="M332" s="9"/>
    </row>
    <row r="333" spans="1:13" s="6" customFormat="1" ht="12" hidden="1" x14ac:dyDescent="0.2">
      <c r="A333" s="9"/>
      <c r="M333" s="9"/>
    </row>
    <row r="334" spans="1:13" s="6" customFormat="1" ht="12" hidden="1" x14ac:dyDescent="0.2">
      <c r="A334" s="9"/>
      <c r="M334" s="9"/>
    </row>
    <row r="335" spans="1:13" s="6" customFormat="1" ht="12" hidden="1" x14ac:dyDescent="0.2">
      <c r="A335" s="9"/>
      <c r="M335" s="9"/>
    </row>
    <row r="336" spans="1:13" s="6" customFormat="1" ht="12" hidden="1" x14ac:dyDescent="0.2">
      <c r="A336" s="9"/>
      <c r="M336" s="9"/>
    </row>
    <row r="337" spans="1:13" s="6" customFormat="1" ht="12" hidden="1" x14ac:dyDescent="0.2">
      <c r="A337" s="9"/>
      <c r="M337" s="9"/>
    </row>
    <row r="338" spans="1:13" s="6" customFormat="1" ht="12" hidden="1" x14ac:dyDescent="0.2">
      <c r="A338" s="9"/>
      <c r="M338" s="9"/>
    </row>
    <row r="339" spans="1:13" s="6" customFormat="1" ht="12" hidden="1" x14ac:dyDescent="0.2">
      <c r="A339" s="9"/>
      <c r="M339" s="9"/>
    </row>
    <row r="340" spans="1:13" s="6" customFormat="1" ht="12" hidden="1" x14ac:dyDescent="0.2">
      <c r="A340" s="9"/>
      <c r="M340" s="9"/>
    </row>
    <row r="341" spans="1:13" s="6" customFormat="1" ht="12" hidden="1" x14ac:dyDescent="0.2">
      <c r="A341" s="9"/>
      <c r="M341" s="9"/>
    </row>
    <row r="342" spans="1:13" s="6" customFormat="1" ht="12" hidden="1" x14ac:dyDescent="0.2">
      <c r="A342" s="9"/>
      <c r="M342" s="9"/>
    </row>
    <row r="343" spans="1:13" s="6" customFormat="1" ht="12" hidden="1" x14ac:dyDescent="0.2">
      <c r="A343" s="9"/>
      <c r="M343" s="9"/>
    </row>
    <row r="344" spans="1:13" s="6" customFormat="1" ht="12" hidden="1" x14ac:dyDescent="0.2">
      <c r="A344" s="9"/>
      <c r="M344" s="9"/>
    </row>
    <row r="345" spans="1:13" s="6" customFormat="1" ht="12" hidden="1" x14ac:dyDescent="0.2">
      <c r="A345" s="9"/>
      <c r="M345" s="9"/>
    </row>
    <row r="346" spans="1:13" s="6" customFormat="1" ht="12" hidden="1" x14ac:dyDescent="0.2">
      <c r="A346" s="9"/>
      <c r="M346" s="9"/>
    </row>
    <row r="347" spans="1:13" s="6" customFormat="1" ht="12" hidden="1" x14ac:dyDescent="0.2">
      <c r="A347" s="9"/>
      <c r="M347" s="9"/>
    </row>
    <row r="348" spans="1:13" s="6" customFormat="1" ht="12" hidden="1" x14ac:dyDescent="0.2">
      <c r="A348" s="9"/>
      <c r="M348" s="9"/>
    </row>
    <row r="349" spans="1:13" s="6" customFormat="1" ht="12" hidden="1" x14ac:dyDescent="0.2">
      <c r="A349" s="9"/>
      <c r="M349" s="9"/>
    </row>
    <row r="350" spans="1:13" s="6" customFormat="1" ht="12" hidden="1" x14ac:dyDescent="0.2">
      <c r="A350" s="9"/>
      <c r="M350" s="9"/>
    </row>
    <row r="351" spans="1:13" s="6" customFormat="1" ht="12" hidden="1" x14ac:dyDescent="0.2">
      <c r="A351" s="9"/>
      <c r="M351" s="9"/>
    </row>
    <row r="352" spans="1:13" s="6" customFormat="1" ht="12" hidden="1" x14ac:dyDescent="0.2">
      <c r="A352" s="9"/>
      <c r="M352" s="9"/>
    </row>
    <row r="353" spans="1:13" s="6" customFormat="1" ht="12" hidden="1" x14ac:dyDescent="0.2">
      <c r="A353" s="9"/>
      <c r="M353" s="9"/>
    </row>
    <row r="354" spans="1:13" s="6" customFormat="1" ht="12" hidden="1" x14ac:dyDescent="0.2">
      <c r="A354" s="9"/>
      <c r="M354" s="9"/>
    </row>
    <row r="355" spans="1:13" s="6" customFormat="1" ht="12" hidden="1" x14ac:dyDescent="0.2">
      <c r="A355" s="9"/>
      <c r="M355" s="9"/>
    </row>
    <row r="356" spans="1:13" s="6" customFormat="1" ht="12" hidden="1" x14ac:dyDescent="0.2">
      <c r="A356" s="9"/>
      <c r="M356" s="9"/>
    </row>
    <row r="357" spans="1:13" s="6" customFormat="1" ht="12" hidden="1" x14ac:dyDescent="0.2">
      <c r="A357" s="9"/>
      <c r="M357" s="9"/>
    </row>
    <row r="358" spans="1:13" s="6" customFormat="1" ht="12" hidden="1" x14ac:dyDescent="0.2">
      <c r="A358" s="9"/>
      <c r="M358" s="9"/>
    </row>
    <row r="359" spans="1:13" s="6" customFormat="1" ht="12" hidden="1" x14ac:dyDescent="0.2">
      <c r="A359" s="9"/>
      <c r="M359" s="9"/>
    </row>
    <row r="360" spans="1:13" s="6" customFormat="1" ht="12" hidden="1" x14ac:dyDescent="0.2">
      <c r="A360" s="9"/>
      <c r="M360" s="9"/>
    </row>
    <row r="361" spans="1:13" s="6" customFormat="1" ht="12" hidden="1" x14ac:dyDescent="0.2">
      <c r="A361" s="9"/>
      <c r="M361" s="9"/>
    </row>
    <row r="362" spans="1:13" s="6" customFormat="1" ht="12" hidden="1" x14ac:dyDescent="0.2">
      <c r="A362" s="9"/>
      <c r="M362" s="9"/>
    </row>
    <row r="363" spans="1:13" s="6" customFormat="1" ht="12" hidden="1" x14ac:dyDescent="0.2">
      <c r="A363" s="9"/>
      <c r="M363" s="9"/>
    </row>
    <row r="364" spans="1:13" s="6" customFormat="1" ht="12" hidden="1" x14ac:dyDescent="0.2">
      <c r="A364" s="9"/>
      <c r="M364" s="9"/>
    </row>
    <row r="365" spans="1:13" s="6" customFormat="1" ht="12" hidden="1" x14ac:dyDescent="0.2">
      <c r="A365" s="9"/>
      <c r="M365" s="9"/>
    </row>
    <row r="366" spans="1:13" s="6" customFormat="1" ht="12" hidden="1" x14ac:dyDescent="0.2">
      <c r="A366" s="9"/>
      <c r="M366" s="9"/>
    </row>
    <row r="367" spans="1:13" s="6" customFormat="1" ht="12" hidden="1" x14ac:dyDescent="0.2">
      <c r="A367" s="9"/>
      <c r="M367" s="9"/>
    </row>
    <row r="368" spans="1:13" s="6" customFormat="1" ht="12" hidden="1" x14ac:dyDescent="0.2">
      <c r="A368" s="9"/>
      <c r="M368" s="9"/>
    </row>
    <row r="369" spans="1:13" s="6" customFormat="1" ht="12" hidden="1" x14ac:dyDescent="0.2">
      <c r="A369" s="9"/>
      <c r="M369" s="9"/>
    </row>
    <row r="370" spans="1:13" s="6" customFormat="1" ht="12" hidden="1" x14ac:dyDescent="0.2">
      <c r="A370" s="9"/>
      <c r="M370" s="9"/>
    </row>
    <row r="371" spans="1:13" s="6" customFormat="1" ht="12" hidden="1" x14ac:dyDescent="0.2">
      <c r="A371" s="9"/>
      <c r="M371" s="9"/>
    </row>
    <row r="372" spans="1:13" s="6" customFormat="1" ht="12" hidden="1" x14ac:dyDescent="0.2">
      <c r="A372" s="9"/>
      <c r="M372" s="9"/>
    </row>
    <row r="373" spans="1:13" s="6" customFormat="1" ht="12" hidden="1" x14ac:dyDescent="0.2">
      <c r="A373" s="9"/>
      <c r="M373" s="9"/>
    </row>
    <row r="374" spans="1:13" s="6" customFormat="1" ht="12" hidden="1" x14ac:dyDescent="0.2">
      <c r="A374" s="9"/>
      <c r="M374" s="9"/>
    </row>
    <row r="375" spans="1:13" s="6" customFormat="1" ht="12" hidden="1" x14ac:dyDescent="0.2">
      <c r="A375" s="9"/>
      <c r="M375" s="9"/>
    </row>
    <row r="376" spans="1:13" s="6" customFormat="1" ht="12" hidden="1" x14ac:dyDescent="0.2">
      <c r="A376" s="9"/>
      <c r="M376" s="9"/>
    </row>
    <row r="377" spans="1:13" s="6" customFormat="1" ht="12" hidden="1" x14ac:dyDescent="0.2">
      <c r="A377" s="9"/>
      <c r="M377" s="9"/>
    </row>
    <row r="378" spans="1:13" s="6" customFormat="1" ht="12" hidden="1" x14ac:dyDescent="0.2">
      <c r="A378" s="9"/>
      <c r="M378" s="9"/>
    </row>
    <row r="379" spans="1:13" s="6" customFormat="1" ht="12" hidden="1" x14ac:dyDescent="0.2">
      <c r="A379" s="9"/>
      <c r="M379" s="9"/>
    </row>
    <row r="380" spans="1:13" s="6" customFormat="1" ht="12" hidden="1" x14ac:dyDescent="0.2">
      <c r="A380" s="9"/>
      <c r="M380" s="9"/>
    </row>
    <row r="381" spans="1:13" s="6" customFormat="1" ht="12" hidden="1" x14ac:dyDescent="0.2">
      <c r="A381" s="9"/>
      <c r="M381" s="9"/>
    </row>
    <row r="382" spans="1:13" s="6" customFormat="1" ht="12" hidden="1" x14ac:dyDescent="0.2">
      <c r="A382" s="9"/>
      <c r="M382" s="9"/>
    </row>
    <row r="383" spans="1:13" s="6" customFormat="1" ht="12" hidden="1" x14ac:dyDescent="0.2">
      <c r="A383" s="9"/>
      <c r="M383" s="9"/>
    </row>
    <row r="384" spans="1:13" s="6" customFormat="1" ht="12" hidden="1" x14ac:dyDescent="0.2">
      <c r="A384" s="9"/>
      <c r="M384" s="9"/>
    </row>
    <row r="385" spans="1:13" s="6" customFormat="1" ht="12" hidden="1" x14ac:dyDescent="0.2">
      <c r="A385" s="9"/>
      <c r="M385" s="9"/>
    </row>
    <row r="386" spans="1:13" s="6" customFormat="1" ht="12" hidden="1" x14ac:dyDescent="0.2">
      <c r="A386" s="9"/>
      <c r="M386" s="9"/>
    </row>
    <row r="387" spans="1:13" s="6" customFormat="1" ht="12" hidden="1" x14ac:dyDescent="0.2">
      <c r="A387" s="9"/>
      <c r="M387" s="9"/>
    </row>
    <row r="388" spans="1:13" s="6" customFormat="1" ht="12" hidden="1" x14ac:dyDescent="0.2">
      <c r="A388" s="9"/>
      <c r="M388" s="9"/>
    </row>
    <row r="389" spans="1:13" s="6" customFormat="1" ht="12" hidden="1" x14ac:dyDescent="0.2">
      <c r="A389" s="9"/>
      <c r="M389" s="9"/>
    </row>
    <row r="390" spans="1:13" s="6" customFormat="1" ht="12" hidden="1" x14ac:dyDescent="0.2">
      <c r="A390" s="9"/>
      <c r="M390" s="9"/>
    </row>
    <row r="391" spans="1:13" s="6" customFormat="1" ht="12" hidden="1" x14ac:dyDescent="0.2">
      <c r="A391" s="9"/>
      <c r="M391" s="9"/>
    </row>
    <row r="392" spans="1:13" s="6" customFormat="1" ht="12" hidden="1" x14ac:dyDescent="0.2">
      <c r="A392" s="9"/>
      <c r="M392" s="9"/>
    </row>
    <row r="393" spans="1:13" s="6" customFormat="1" ht="12" hidden="1" x14ac:dyDescent="0.2">
      <c r="A393" s="9"/>
      <c r="M393" s="9"/>
    </row>
    <row r="394" spans="1:13" s="6" customFormat="1" ht="12" hidden="1" x14ac:dyDescent="0.2">
      <c r="A394" s="9"/>
      <c r="M394" s="9"/>
    </row>
    <row r="395" spans="1:13" s="6" customFormat="1" ht="12" hidden="1" x14ac:dyDescent="0.2">
      <c r="A395" s="9"/>
      <c r="M395" s="9"/>
    </row>
    <row r="396" spans="1:13" s="6" customFormat="1" ht="12" hidden="1" x14ac:dyDescent="0.2">
      <c r="A396" s="9"/>
      <c r="M396" s="9"/>
    </row>
    <row r="397" spans="1:13" s="6" customFormat="1" ht="12" hidden="1" x14ac:dyDescent="0.2">
      <c r="A397" s="9"/>
      <c r="M397" s="9"/>
    </row>
    <row r="398" spans="1:13" s="6" customFormat="1" ht="12" hidden="1" x14ac:dyDescent="0.2">
      <c r="A398" s="9"/>
      <c r="M398" s="9"/>
    </row>
    <row r="399" spans="1:13" s="6" customFormat="1" ht="12" hidden="1" x14ac:dyDescent="0.2">
      <c r="A399" s="9"/>
      <c r="M399" s="9"/>
    </row>
    <row r="400" spans="1:13" s="6" customFormat="1" ht="12" hidden="1" x14ac:dyDescent="0.2">
      <c r="A400" s="9"/>
      <c r="M400" s="9"/>
    </row>
    <row r="401" spans="1:13" s="6" customFormat="1" ht="12" hidden="1" x14ac:dyDescent="0.2">
      <c r="A401" s="9"/>
      <c r="M401" s="9"/>
    </row>
    <row r="402" spans="1:13" s="6" customFormat="1" ht="12" hidden="1" x14ac:dyDescent="0.2">
      <c r="A402" s="9"/>
      <c r="M402" s="9"/>
    </row>
    <row r="403" spans="1:13" s="6" customFormat="1" ht="12" hidden="1" x14ac:dyDescent="0.2">
      <c r="A403" s="9"/>
      <c r="M403" s="9"/>
    </row>
    <row r="404" spans="1:13" s="6" customFormat="1" ht="12" hidden="1" x14ac:dyDescent="0.2">
      <c r="A404" s="9"/>
      <c r="M404" s="9"/>
    </row>
    <row r="405" spans="1:13" s="6" customFormat="1" ht="12" hidden="1" x14ac:dyDescent="0.2">
      <c r="A405" s="9"/>
      <c r="M405" s="9"/>
    </row>
    <row r="406" spans="1:13" s="6" customFormat="1" ht="12" hidden="1" x14ac:dyDescent="0.2">
      <c r="A406" s="9"/>
      <c r="M406" s="9"/>
    </row>
    <row r="407" spans="1:13" s="6" customFormat="1" ht="12" hidden="1" x14ac:dyDescent="0.2">
      <c r="A407" s="9"/>
      <c r="M407" s="9"/>
    </row>
    <row r="408" spans="1:13" s="6" customFormat="1" ht="12" hidden="1" x14ac:dyDescent="0.2">
      <c r="A408" s="9"/>
      <c r="M408" s="9"/>
    </row>
    <row r="409" spans="1:13" s="6" customFormat="1" ht="12" hidden="1" x14ac:dyDescent="0.2">
      <c r="A409" s="9"/>
      <c r="M409" s="9"/>
    </row>
    <row r="410" spans="1:13" s="6" customFormat="1" ht="12" hidden="1" x14ac:dyDescent="0.2">
      <c r="A410" s="9"/>
      <c r="M410" s="9"/>
    </row>
    <row r="411" spans="1:13" s="6" customFormat="1" ht="12" hidden="1" x14ac:dyDescent="0.2">
      <c r="A411" s="9"/>
      <c r="M411" s="9"/>
    </row>
    <row r="412" spans="1:13" s="6" customFormat="1" ht="12" hidden="1" x14ac:dyDescent="0.2">
      <c r="A412" s="9"/>
      <c r="M412" s="9"/>
    </row>
    <row r="413" spans="1:13" s="6" customFormat="1" ht="12" hidden="1" x14ac:dyDescent="0.2">
      <c r="A413" s="9"/>
      <c r="M413" s="9"/>
    </row>
    <row r="414" spans="1:13" s="6" customFormat="1" ht="12" hidden="1" x14ac:dyDescent="0.2">
      <c r="A414" s="9"/>
      <c r="M414" s="9"/>
    </row>
    <row r="415" spans="1:13" s="6" customFormat="1" ht="12" hidden="1" x14ac:dyDescent="0.2">
      <c r="A415" s="9"/>
      <c r="M415" s="9"/>
    </row>
    <row r="416" spans="1:13" s="6" customFormat="1" ht="12" hidden="1" x14ac:dyDescent="0.2">
      <c r="A416" s="9"/>
      <c r="M416" s="9"/>
    </row>
    <row r="417" spans="1:13" s="6" customFormat="1" ht="12" hidden="1" x14ac:dyDescent="0.2">
      <c r="A417" s="9"/>
      <c r="M417" s="9"/>
    </row>
    <row r="418" spans="1:13" s="6" customFormat="1" ht="12" hidden="1" x14ac:dyDescent="0.2">
      <c r="A418" s="9"/>
      <c r="M418" s="9"/>
    </row>
    <row r="419" spans="1:13" s="6" customFormat="1" ht="12" hidden="1" x14ac:dyDescent="0.2">
      <c r="A419" s="9"/>
      <c r="M419" s="9"/>
    </row>
    <row r="420" spans="1:13" s="6" customFormat="1" ht="12" hidden="1" x14ac:dyDescent="0.2">
      <c r="A420" s="9"/>
      <c r="M420" s="9"/>
    </row>
    <row r="421" spans="1:13" s="6" customFormat="1" ht="12" hidden="1" x14ac:dyDescent="0.2">
      <c r="A421" s="9"/>
      <c r="M421" s="9"/>
    </row>
    <row r="422" spans="1:13" s="6" customFormat="1" ht="12" hidden="1" x14ac:dyDescent="0.2">
      <c r="A422" s="9"/>
      <c r="M422" s="9"/>
    </row>
    <row r="423" spans="1:13" s="6" customFormat="1" ht="12" hidden="1" x14ac:dyDescent="0.2">
      <c r="A423" s="9"/>
      <c r="M423" s="9"/>
    </row>
    <row r="424" spans="1:13" s="6" customFormat="1" ht="12" hidden="1" x14ac:dyDescent="0.2">
      <c r="A424" s="9"/>
      <c r="M424" s="9"/>
    </row>
    <row r="425" spans="1:13" s="6" customFormat="1" ht="12" hidden="1" x14ac:dyDescent="0.2">
      <c r="A425" s="9"/>
      <c r="M425" s="9"/>
    </row>
    <row r="426" spans="1:13" s="6" customFormat="1" ht="12" hidden="1" x14ac:dyDescent="0.2">
      <c r="A426" s="9"/>
      <c r="M426" s="9"/>
    </row>
    <row r="427" spans="1:13" s="6" customFormat="1" ht="12" hidden="1" x14ac:dyDescent="0.2">
      <c r="A427" s="9"/>
      <c r="M427" s="9"/>
    </row>
    <row r="428" spans="1:13" s="6" customFormat="1" ht="12" hidden="1" x14ac:dyDescent="0.2">
      <c r="A428" s="9"/>
      <c r="M428" s="9"/>
    </row>
    <row r="429" spans="1:13" s="6" customFormat="1" ht="12" hidden="1" x14ac:dyDescent="0.2">
      <c r="A429" s="9"/>
      <c r="M429" s="9"/>
    </row>
    <row r="430" spans="1:13" s="6" customFormat="1" ht="12" hidden="1" x14ac:dyDescent="0.2">
      <c r="A430" s="9"/>
      <c r="M430" s="9"/>
    </row>
    <row r="431" spans="1:13" s="6" customFormat="1" ht="12" hidden="1" x14ac:dyDescent="0.2">
      <c r="A431" s="9"/>
      <c r="M431" s="9"/>
    </row>
    <row r="432" spans="1:13" s="6" customFormat="1" ht="12" hidden="1" x14ac:dyDescent="0.2">
      <c r="A432" s="9"/>
      <c r="M432" s="9"/>
    </row>
    <row r="433" spans="1:13" s="6" customFormat="1" ht="12" hidden="1" x14ac:dyDescent="0.2">
      <c r="A433" s="9"/>
      <c r="M433" s="9"/>
    </row>
    <row r="434" spans="1:13" s="6" customFormat="1" ht="12" hidden="1" x14ac:dyDescent="0.2">
      <c r="A434" s="9"/>
      <c r="M434" s="9"/>
    </row>
    <row r="435" spans="1:13" s="6" customFormat="1" ht="12" hidden="1" x14ac:dyDescent="0.2">
      <c r="A435" s="9"/>
      <c r="M435" s="9"/>
    </row>
    <row r="436" spans="1:13" s="6" customFormat="1" ht="12" hidden="1" x14ac:dyDescent="0.2">
      <c r="A436" s="9"/>
      <c r="M436" s="9"/>
    </row>
    <row r="437" spans="1:13" s="6" customFormat="1" ht="12" hidden="1" x14ac:dyDescent="0.2">
      <c r="A437" s="9"/>
      <c r="M437" s="9"/>
    </row>
    <row r="438" spans="1:13" s="6" customFormat="1" ht="12" hidden="1" x14ac:dyDescent="0.2">
      <c r="A438" s="9"/>
      <c r="M438" s="9"/>
    </row>
    <row r="439" spans="1:13" s="6" customFormat="1" ht="12" hidden="1" x14ac:dyDescent="0.2">
      <c r="A439" s="9"/>
      <c r="M439" s="9"/>
    </row>
    <row r="440" spans="1:13" s="6" customFormat="1" ht="12" hidden="1" x14ac:dyDescent="0.2">
      <c r="A440" s="9"/>
      <c r="M440" s="9"/>
    </row>
    <row r="441" spans="1:13" s="6" customFormat="1" ht="12" hidden="1" x14ac:dyDescent="0.2">
      <c r="A441" s="9"/>
      <c r="M441" s="9"/>
    </row>
    <row r="442" spans="1:13" s="6" customFormat="1" ht="12" hidden="1" x14ac:dyDescent="0.2">
      <c r="A442" s="9"/>
      <c r="M442" s="9"/>
    </row>
    <row r="443" spans="1:13" s="6" customFormat="1" ht="12" hidden="1" x14ac:dyDescent="0.2">
      <c r="A443" s="9"/>
      <c r="M443" s="9"/>
    </row>
    <row r="444" spans="1:13" s="6" customFormat="1" ht="12" hidden="1" x14ac:dyDescent="0.2">
      <c r="A444" s="9"/>
      <c r="M444" s="9"/>
    </row>
    <row r="445" spans="1:13" s="6" customFormat="1" ht="12" hidden="1" x14ac:dyDescent="0.2">
      <c r="A445" s="9"/>
      <c r="M445" s="9"/>
    </row>
    <row r="446" spans="1:13" s="6" customFormat="1" ht="12" hidden="1" x14ac:dyDescent="0.2">
      <c r="A446" s="9"/>
      <c r="M446" s="9"/>
    </row>
    <row r="447" spans="1:13" s="6" customFormat="1" ht="12" hidden="1" x14ac:dyDescent="0.2">
      <c r="A447" s="9"/>
      <c r="M447" s="9"/>
    </row>
    <row r="448" spans="1:13" s="6" customFormat="1" ht="12" hidden="1" x14ac:dyDescent="0.2">
      <c r="A448" s="9"/>
      <c r="M448" s="9"/>
    </row>
    <row r="449" spans="1:13" s="6" customFormat="1" ht="12" hidden="1" x14ac:dyDescent="0.2">
      <c r="A449" s="9"/>
      <c r="M449" s="9"/>
    </row>
    <row r="450" spans="1:13" s="6" customFormat="1" ht="12" hidden="1" x14ac:dyDescent="0.2">
      <c r="A450" s="9"/>
      <c r="M450" s="9"/>
    </row>
    <row r="451" spans="1:13" s="6" customFormat="1" ht="12" hidden="1" x14ac:dyDescent="0.2">
      <c r="A451" s="9"/>
      <c r="M451" s="9"/>
    </row>
    <row r="452" spans="1:13" s="6" customFormat="1" ht="12" hidden="1" x14ac:dyDescent="0.2">
      <c r="A452" s="9"/>
      <c r="M452" s="9"/>
    </row>
    <row r="453" spans="1:13" s="6" customFormat="1" ht="12" hidden="1" x14ac:dyDescent="0.2">
      <c r="A453" s="9"/>
      <c r="M453" s="9"/>
    </row>
    <row r="454" spans="1:13" s="6" customFormat="1" ht="12" hidden="1" x14ac:dyDescent="0.2">
      <c r="A454" s="9"/>
      <c r="M454" s="9"/>
    </row>
    <row r="455" spans="1:13" s="6" customFormat="1" ht="12" hidden="1" x14ac:dyDescent="0.2">
      <c r="A455" s="9"/>
      <c r="M455" s="9"/>
    </row>
    <row r="456" spans="1:13" s="6" customFormat="1" ht="12" hidden="1" x14ac:dyDescent="0.2">
      <c r="A456" s="9"/>
      <c r="M456" s="9"/>
    </row>
    <row r="457" spans="1:13" s="6" customFormat="1" ht="12" hidden="1" x14ac:dyDescent="0.2">
      <c r="A457" s="9"/>
      <c r="M457" s="9"/>
    </row>
    <row r="458" spans="1:13" s="6" customFormat="1" ht="12" hidden="1" x14ac:dyDescent="0.2">
      <c r="A458" s="9"/>
      <c r="M458" s="9"/>
    </row>
    <row r="459" spans="1:13" s="6" customFormat="1" ht="12" hidden="1" x14ac:dyDescent="0.2">
      <c r="A459" s="9"/>
      <c r="M459" s="9"/>
    </row>
    <row r="460" spans="1:13" s="6" customFormat="1" ht="12" hidden="1" x14ac:dyDescent="0.2">
      <c r="A460" s="9"/>
      <c r="M460" s="9"/>
    </row>
    <row r="461" spans="1:13" s="6" customFormat="1" ht="12" hidden="1" x14ac:dyDescent="0.2">
      <c r="A461" s="9"/>
      <c r="M461" s="9"/>
    </row>
    <row r="462" spans="1:13" s="6" customFormat="1" ht="12" hidden="1" x14ac:dyDescent="0.2">
      <c r="A462" s="9"/>
      <c r="M462" s="9"/>
    </row>
    <row r="463" spans="1:13" s="6" customFormat="1" ht="12" hidden="1" x14ac:dyDescent="0.2">
      <c r="A463" s="9"/>
      <c r="M463" s="9"/>
    </row>
    <row r="464" spans="1:13" s="6" customFormat="1" ht="12" hidden="1" x14ac:dyDescent="0.2">
      <c r="A464" s="9"/>
      <c r="M464" s="9"/>
    </row>
    <row r="465" spans="1:13" s="6" customFormat="1" ht="12" hidden="1" x14ac:dyDescent="0.2">
      <c r="A465" s="9"/>
      <c r="M465" s="9"/>
    </row>
    <row r="466" spans="1:13" s="6" customFormat="1" ht="12" hidden="1" x14ac:dyDescent="0.2">
      <c r="A466" s="9"/>
      <c r="M466" s="9"/>
    </row>
    <row r="467" spans="1:13" s="6" customFormat="1" ht="12" hidden="1" x14ac:dyDescent="0.2">
      <c r="A467" s="9"/>
      <c r="M467" s="9"/>
    </row>
    <row r="468" spans="1:13" s="6" customFormat="1" ht="12" hidden="1" x14ac:dyDescent="0.2">
      <c r="A468" s="9"/>
      <c r="M468" s="9"/>
    </row>
    <row r="469" spans="1:13" s="6" customFormat="1" ht="12" hidden="1" x14ac:dyDescent="0.2">
      <c r="A469" s="9"/>
      <c r="M469" s="9"/>
    </row>
    <row r="470" spans="1:13" s="6" customFormat="1" ht="12" hidden="1" x14ac:dyDescent="0.2">
      <c r="A470" s="9"/>
      <c r="M470" s="9"/>
    </row>
    <row r="471" spans="1:13" s="6" customFormat="1" ht="12" hidden="1" x14ac:dyDescent="0.2">
      <c r="A471" s="9"/>
      <c r="M471" s="9"/>
    </row>
    <row r="472" spans="1:13" s="6" customFormat="1" ht="12" hidden="1" x14ac:dyDescent="0.2">
      <c r="A472" s="9"/>
      <c r="M472" s="9"/>
    </row>
    <row r="473" spans="1:13" s="6" customFormat="1" ht="12" hidden="1" x14ac:dyDescent="0.2">
      <c r="A473" s="9"/>
      <c r="M473" s="9"/>
    </row>
    <row r="474" spans="1:13" s="6" customFormat="1" ht="12" hidden="1" x14ac:dyDescent="0.2">
      <c r="A474" s="9"/>
      <c r="M474" s="9"/>
    </row>
    <row r="475" spans="1:13" s="6" customFormat="1" ht="12" hidden="1" x14ac:dyDescent="0.2">
      <c r="A475" s="9"/>
      <c r="M475" s="9"/>
    </row>
    <row r="476" spans="1:13" s="6" customFormat="1" ht="12" hidden="1" x14ac:dyDescent="0.2">
      <c r="A476" s="9"/>
      <c r="M476" s="9"/>
    </row>
    <row r="477" spans="1:13" s="6" customFormat="1" ht="12" hidden="1" x14ac:dyDescent="0.2">
      <c r="A477" s="9"/>
      <c r="M477" s="9"/>
    </row>
    <row r="478" spans="1:13" s="6" customFormat="1" ht="12" hidden="1" x14ac:dyDescent="0.2">
      <c r="A478" s="9"/>
      <c r="M478" s="9"/>
    </row>
    <row r="479" spans="1:13" s="6" customFormat="1" ht="12" hidden="1" x14ac:dyDescent="0.2">
      <c r="A479" s="9"/>
      <c r="M479" s="9"/>
    </row>
    <row r="480" spans="1:13" s="6" customFormat="1" ht="12" hidden="1" x14ac:dyDescent="0.2">
      <c r="A480" s="9"/>
      <c r="M480" s="9"/>
    </row>
    <row r="481" spans="1:13" s="6" customFormat="1" ht="12" hidden="1" x14ac:dyDescent="0.2">
      <c r="A481" s="9"/>
      <c r="M481" s="9"/>
    </row>
    <row r="482" spans="1:13" s="6" customFormat="1" ht="12" hidden="1" x14ac:dyDescent="0.2">
      <c r="A482" s="9"/>
      <c r="M482" s="9"/>
    </row>
    <row r="483" spans="1:13" s="6" customFormat="1" ht="12" hidden="1" x14ac:dyDescent="0.2">
      <c r="A483" s="9"/>
      <c r="M483" s="9"/>
    </row>
    <row r="484" spans="1:13" s="6" customFormat="1" ht="12" hidden="1" x14ac:dyDescent="0.2">
      <c r="A484" s="9"/>
      <c r="M484" s="9"/>
    </row>
    <row r="485" spans="1:13" s="6" customFormat="1" ht="12" hidden="1" x14ac:dyDescent="0.2">
      <c r="A485" s="9"/>
      <c r="M485" s="9"/>
    </row>
    <row r="486" spans="1:13" s="6" customFormat="1" ht="12" hidden="1" x14ac:dyDescent="0.2">
      <c r="A486" s="9"/>
      <c r="M486" s="9"/>
    </row>
    <row r="487" spans="1:13" s="6" customFormat="1" ht="12" hidden="1" x14ac:dyDescent="0.2">
      <c r="A487" s="9"/>
      <c r="M487" s="9"/>
    </row>
    <row r="488" spans="1:13" s="6" customFormat="1" ht="12" hidden="1" x14ac:dyDescent="0.2">
      <c r="A488" s="9"/>
      <c r="M488" s="9"/>
    </row>
    <row r="489" spans="1:13" s="6" customFormat="1" ht="12" hidden="1" x14ac:dyDescent="0.2">
      <c r="A489" s="9"/>
      <c r="M489" s="9"/>
    </row>
    <row r="490" spans="1:13" s="6" customFormat="1" ht="12" hidden="1" x14ac:dyDescent="0.2">
      <c r="A490" s="9"/>
      <c r="M490" s="9"/>
    </row>
    <row r="491" spans="1:13" s="6" customFormat="1" ht="12" hidden="1" x14ac:dyDescent="0.2">
      <c r="A491" s="9"/>
      <c r="M491" s="9"/>
    </row>
    <row r="492" spans="1:13" s="6" customFormat="1" ht="12" hidden="1" x14ac:dyDescent="0.2">
      <c r="A492" s="9"/>
      <c r="M492" s="9"/>
    </row>
    <row r="493" spans="1:13" s="6" customFormat="1" ht="12" hidden="1" x14ac:dyDescent="0.2">
      <c r="A493" s="9"/>
      <c r="M493" s="9"/>
    </row>
    <row r="494" spans="1:13" s="6" customFormat="1" ht="12" hidden="1" x14ac:dyDescent="0.2">
      <c r="A494" s="9"/>
      <c r="M494" s="9"/>
    </row>
    <row r="495" spans="1:13" s="6" customFormat="1" ht="12" hidden="1" x14ac:dyDescent="0.2">
      <c r="A495" s="9"/>
      <c r="M495" s="9"/>
    </row>
    <row r="496" spans="1:13" s="6" customFormat="1" ht="12" hidden="1" x14ac:dyDescent="0.2">
      <c r="A496" s="9"/>
      <c r="M496" s="9"/>
    </row>
    <row r="497" spans="1:13" s="6" customFormat="1" ht="12" hidden="1" x14ac:dyDescent="0.2">
      <c r="A497" s="9"/>
      <c r="M497" s="9"/>
    </row>
    <row r="498" spans="1:13" s="6" customFormat="1" ht="12" hidden="1" x14ac:dyDescent="0.2">
      <c r="A498" s="9"/>
      <c r="M498" s="9"/>
    </row>
    <row r="499" spans="1:13" s="6" customFormat="1" ht="12" hidden="1" x14ac:dyDescent="0.2">
      <c r="A499" s="9"/>
      <c r="M499" s="9"/>
    </row>
    <row r="500" spans="1:13" s="6" customFormat="1" ht="12" hidden="1" x14ac:dyDescent="0.2">
      <c r="A500" s="9"/>
      <c r="M500" s="9"/>
    </row>
    <row r="501" spans="1:13" s="6" customFormat="1" ht="12" hidden="1" x14ac:dyDescent="0.2">
      <c r="A501" s="9"/>
      <c r="M501" s="9"/>
    </row>
    <row r="502" spans="1:13" s="6" customFormat="1" ht="12" hidden="1" x14ac:dyDescent="0.2">
      <c r="A502" s="9"/>
      <c r="M502" s="9"/>
    </row>
    <row r="503" spans="1:13" s="6" customFormat="1" ht="12" hidden="1" x14ac:dyDescent="0.2">
      <c r="A503" s="9"/>
      <c r="M503" s="9"/>
    </row>
    <row r="504" spans="1:13" s="6" customFormat="1" ht="12" hidden="1" x14ac:dyDescent="0.2">
      <c r="A504" s="9"/>
      <c r="M504" s="9"/>
    </row>
    <row r="505" spans="1:13" s="6" customFormat="1" ht="12" hidden="1" x14ac:dyDescent="0.2">
      <c r="A505" s="9"/>
      <c r="M505" s="9"/>
    </row>
    <row r="506" spans="1:13" s="6" customFormat="1" ht="12" hidden="1" x14ac:dyDescent="0.2">
      <c r="A506" s="9"/>
      <c r="M506" s="9"/>
    </row>
    <row r="507" spans="1:13" s="6" customFormat="1" ht="12" hidden="1" x14ac:dyDescent="0.2">
      <c r="A507" s="9"/>
      <c r="M507" s="9"/>
    </row>
    <row r="508" spans="1:13" s="6" customFormat="1" ht="12" hidden="1" x14ac:dyDescent="0.2">
      <c r="A508" s="9"/>
      <c r="M508" s="9"/>
    </row>
    <row r="509" spans="1:13" s="6" customFormat="1" ht="12" hidden="1" x14ac:dyDescent="0.2">
      <c r="A509" s="9"/>
      <c r="M509" s="9"/>
    </row>
    <row r="510" spans="1:13" s="6" customFormat="1" ht="12" hidden="1" x14ac:dyDescent="0.2">
      <c r="A510" s="9"/>
      <c r="M510" s="9"/>
    </row>
    <row r="511" spans="1:13" s="6" customFormat="1" ht="12" hidden="1" x14ac:dyDescent="0.2">
      <c r="A511" s="9"/>
      <c r="M511" s="9"/>
    </row>
    <row r="512" spans="1:13" s="6" customFormat="1" ht="12" hidden="1" x14ac:dyDescent="0.2">
      <c r="A512" s="9"/>
      <c r="M512" s="9"/>
    </row>
    <row r="513" spans="1:13" s="6" customFormat="1" ht="12" hidden="1" x14ac:dyDescent="0.2">
      <c r="A513" s="9"/>
      <c r="M513" s="9"/>
    </row>
    <row r="514" spans="1:13" s="6" customFormat="1" ht="12" hidden="1" x14ac:dyDescent="0.2">
      <c r="A514" s="9"/>
      <c r="M514" s="9"/>
    </row>
    <row r="515" spans="1:13" s="6" customFormat="1" ht="12" hidden="1" x14ac:dyDescent="0.2">
      <c r="A515" s="9"/>
      <c r="M515" s="9"/>
    </row>
    <row r="516" spans="1:13" s="6" customFormat="1" ht="12" hidden="1" x14ac:dyDescent="0.2">
      <c r="A516" s="9"/>
      <c r="M516" s="9"/>
    </row>
    <row r="517" spans="1:13" s="6" customFormat="1" ht="12" hidden="1" x14ac:dyDescent="0.2">
      <c r="A517" s="9"/>
      <c r="M517" s="9"/>
    </row>
    <row r="518" spans="1:13" s="6" customFormat="1" ht="12" hidden="1" x14ac:dyDescent="0.2">
      <c r="A518" s="9"/>
      <c r="M518" s="9"/>
    </row>
    <row r="519" spans="1:13" s="6" customFormat="1" ht="12" hidden="1" x14ac:dyDescent="0.2">
      <c r="A519" s="9"/>
      <c r="M519" s="9"/>
    </row>
    <row r="520" spans="1:13" s="6" customFormat="1" ht="12" hidden="1" x14ac:dyDescent="0.2">
      <c r="A520" s="9"/>
      <c r="M520" s="9"/>
    </row>
    <row r="521" spans="1:13" s="6" customFormat="1" ht="12" hidden="1" x14ac:dyDescent="0.2">
      <c r="A521" s="9"/>
      <c r="M521" s="9"/>
    </row>
    <row r="522" spans="1:13" s="6" customFormat="1" ht="12" hidden="1" x14ac:dyDescent="0.2">
      <c r="A522" s="9"/>
      <c r="M522" s="9"/>
    </row>
    <row r="523" spans="1:13" s="6" customFormat="1" ht="12" hidden="1" x14ac:dyDescent="0.2">
      <c r="A523" s="9"/>
      <c r="M523" s="9"/>
    </row>
    <row r="524" spans="1:13" s="6" customFormat="1" ht="12" hidden="1" x14ac:dyDescent="0.2">
      <c r="A524" s="9"/>
      <c r="M524" s="9"/>
    </row>
    <row r="525" spans="1:13" s="6" customFormat="1" ht="12" hidden="1" x14ac:dyDescent="0.2">
      <c r="A525" s="9"/>
      <c r="M525" s="9"/>
    </row>
    <row r="526" spans="1:13" s="6" customFormat="1" ht="12" hidden="1" x14ac:dyDescent="0.2">
      <c r="A526" s="9"/>
      <c r="M526" s="9"/>
    </row>
    <row r="527" spans="1:13" s="6" customFormat="1" ht="12" hidden="1" x14ac:dyDescent="0.2">
      <c r="A527" s="9"/>
      <c r="M527" s="9"/>
    </row>
    <row r="528" spans="1:13" s="6" customFormat="1" ht="12" hidden="1" x14ac:dyDescent="0.2">
      <c r="A528" s="9"/>
      <c r="M528" s="9"/>
    </row>
    <row r="529" spans="1:13" s="6" customFormat="1" ht="12" hidden="1" x14ac:dyDescent="0.2">
      <c r="A529" s="9"/>
      <c r="M529" s="9"/>
    </row>
    <row r="530" spans="1:13" s="6" customFormat="1" ht="12" hidden="1" x14ac:dyDescent="0.2">
      <c r="A530" s="9"/>
      <c r="M530" s="9"/>
    </row>
    <row r="531" spans="1:13" s="6" customFormat="1" ht="12" hidden="1" x14ac:dyDescent="0.2">
      <c r="A531" s="9"/>
      <c r="M531" s="9"/>
    </row>
    <row r="532" spans="1:13" s="6" customFormat="1" ht="12" hidden="1" x14ac:dyDescent="0.2">
      <c r="A532" s="9"/>
      <c r="M532" s="9"/>
    </row>
    <row r="533" spans="1:13" s="6" customFormat="1" ht="12" hidden="1" x14ac:dyDescent="0.2">
      <c r="A533" s="9"/>
      <c r="M533" s="9"/>
    </row>
    <row r="534" spans="1:13" s="6" customFormat="1" ht="12" hidden="1" x14ac:dyDescent="0.2">
      <c r="A534" s="9"/>
      <c r="M534" s="9"/>
    </row>
    <row r="535" spans="1:13" s="6" customFormat="1" ht="12" hidden="1" x14ac:dyDescent="0.2">
      <c r="A535" s="9"/>
      <c r="M535" s="9"/>
    </row>
    <row r="536" spans="1:13" s="6" customFormat="1" ht="12" hidden="1" x14ac:dyDescent="0.2">
      <c r="A536" s="9"/>
      <c r="M536" s="9"/>
    </row>
    <row r="537" spans="1:13" s="6" customFormat="1" ht="12" hidden="1" x14ac:dyDescent="0.2">
      <c r="A537" s="9"/>
      <c r="M537" s="9"/>
    </row>
    <row r="538" spans="1:13" s="6" customFormat="1" ht="12" hidden="1" x14ac:dyDescent="0.2">
      <c r="A538" s="9"/>
      <c r="M538" s="9"/>
    </row>
    <row r="539" spans="1:13" s="6" customFormat="1" ht="12" hidden="1" x14ac:dyDescent="0.2">
      <c r="A539" s="9"/>
      <c r="M539" s="9"/>
    </row>
    <row r="540" spans="1:13" s="6" customFormat="1" ht="12" hidden="1" x14ac:dyDescent="0.2">
      <c r="A540" s="9"/>
      <c r="M540" s="9"/>
    </row>
    <row r="541" spans="1:13" s="6" customFormat="1" ht="12" hidden="1" x14ac:dyDescent="0.2">
      <c r="A541" s="9"/>
      <c r="M541" s="9"/>
    </row>
    <row r="542" spans="1:13" s="6" customFormat="1" ht="12" hidden="1" x14ac:dyDescent="0.2">
      <c r="A542" s="9"/>
      <c r="M542" s="9"/>
    </row>
    <row r="543" spans="1:13" s="6" customFormat="1" ht="12" hidden="1" x14ac:dyDescent="0.2">
      <c r="A543" s="9"/>
      <c r="M543" s="9"/>
    </row>
    <row r="544" spans="1:13" s="6" customFormat="1" ht="12" hidden="1" x14ac:dyDescent="0.2">
      <c r="A544" s="9"/>
      <c r="M544" s="9"/>
    </row>
    <row r="545" spans="1:13" s="6" customFormat="1" ht="12" hidden="1" x14ac:dyDescent="0.2">
      <c r="A545" s="9"/>
      <c r="M545" s="9"/>
    </row>
    <row r="546" spans="1:13" s="6" customFormat="1" ht="12" hidden="1" x14ac:dyDescent="0.2">
      <c r="A546" s="9"/>
      <c r="M546" s="9"/>
    </row>
    <row r="547" spans="1:13" s="6" customFormat="1" ht="12" hidden="1" x14ac:dyDescent="0.2">
      <c r="A547" s="9"/>
      <c r="M547" s="9"/>
    </row>
    <row r="548" spans="1:13" s="6" customFormat="1" ht="12" hidden="1" x14ac:dyDescent="0.2">
      <c r="A548" s="9"/>
      <c r="M548" s="9"/>
    </row>
    <row r="549" spans="1:13" s="6" customFormat="1" ht="12" hidden="1" x14ac:dyDescent="0.2">
      <c r="A549" s="9"/>
      <c r="M549" s="9"/>
    </row>
    <row r="550" spans="1:13" s="6" customFormat="1" ht="12" hidden="1" x14ac:dyDescent="0.2">
      <c r="A550" s="9"/>
      <c r="M550" s="9"/>
    </row>
    <row r="551" spans="1:13" s="6" customFormat="1" ht="12" hidden="1" x14ac:dyDescent="0.2">
      <c r="A551" s="9"/>
      <c r="M551" s="9"/>
    </row>
    <row r="552" spans="1:13" s="6" customFormat="1" ht="12" hidden="1" x14ac:dyDescent="0.2">
      <c r="A552" s="9"/>
      <c r="M552" s="9"/>
    </row>
    <row r="553" spans="1:13" s="6" customFormat="1" ht="12" hidden="1" x14ac:dyDescent="0.2">
      <c r="A553" s="9"/>
      <c r="M553" s="9"/>
    </row>
    <row r="554" spans="1:13" s="6" customFormat="1" ht="12" hidden="1" x14ac:dyDescent="0.2">
      <c r="A554" s="9"/>
      <c r="M554" s="9"/>
    </row>
    <row r="555" spans="1:13" s="6" customFormat="1" ht="12" hidden="1" x14ac:dyDescent="0.2">
      <c r="A555" s="9"/>
      <c r="M555" s="9"/>
    </row>
    <row r="556" spans="1:13" s="6" customFormat="1" ht="12" hidden="1" x14ac:dyDescent="0.2">
      <c r="A556" s="9"/>
      <c r="M556" s="9"/>
    </row>
    <row r="557" spans="1:13" s="6" customFormat="1" ht="12" hidden="1" x14ac:dyDescent="0.2">
      <c r="A557" s="9"/>
      <c r="M557" s="9"/>
    </row>
    <row r="558" spans="1:13" s="6" customFormat="1" ht="12" hidden="1" x14ac:dyDescent="0.2">
      <c r="A558" s="9"/>
      <c r="M558" s="9"/>
    </row>
    <row r="559" spans="1:13" s="6" customFormat="1" ht="12" hidden="1" x14ac:dyDescent="0.2">
      <c r="A559" s="9"/>
      <c r="M559" s="9"/>
    </row>
    <row r="560" spans="1:13" s="6" customFormat="1" ht="12" hidden="1" x14ac:dyDescent="0.2">
      <c r="A560" s="9"/>
      <c r="M560" s="9"/>
    </row>
    <row r="561" spans="1:13" s="6" customFormat="1" ht="12" hidden="1" x14ac:dyDescent="0.2">
      <c r="A561" s="9"/>
      <c r="M561" s="9"/>
    </row>
    <row r="562" spans="1:13" s="6" customFormat="1" ht="12" hidden="1" x14ac:dyDescent="0.2">
      <c r="A562" s="9"/>
      <c r="M562" s="9"/>
    </row>
    <row r="563" spans="1:13" s="6" customFormat="1" ht="12" hidden="1" x14ac:dyDescent="0.2">
      <c r="A563" s="9"/>
      <c r="M563" s="9"/>
    </row>
    <row r="564" spans="1:13" s="6" customFormat="1" ht="12" hidden="1" x14ac:dyDescent="0.2">
      <c r="A564" s="9"/>
      <c r="M564" s="9"/>
    </row>
    <row r="565" spans="1:13" s="6" customFormat="1" ht="12" hidden="1" x14ac:dyDescent="0.2">
      <c r="A565" s="9"/>
      <c r="M565" s="9"/>
    </row>
    <row r="566" spans="1:13" s="6" customFormat="1" ht="12" hidden="1" x14ac:dyDescent="0.2">
      <c r="A566" s="9"/>
      <c r="M566" s="9"/>
    </row>
    <row r="567" spans="1:13" s="6" customFormat="1" ht="12" hidden="1" x14ac:dyDescent="0.2">
      <c r="A567" s="9"/>
      <c r="M567" s="9"/>
    </row>
    <row r="568" spans="1:13" s="6" customFormat="1" ht="12" hidden="1" x14ac:dyDescent="0.2">
      <c r="A568" s="9"/>
      <c r="M568" s="9"/>
    </row>
    <row r="569" spans="1:13" s="6" customFormat="1" ht="12" hidden="1" x14ac:dyDescent="0.2">
      <c r="A569" s="9"/>
      <c r="M569" s="9"/>
    </row>
    <row r="570" spans="1:13" s="6" customFormat="1" ht="12" hidden="1" x14ac:dyDescent="0.2">
      <c r="A570" s="9"/>
      <c r="M570" s="9"/>
    </row>
    <row r="571" spans="1:13" s="6" customFormat="1" ht="12" hidden="1" x14ac:dyDescent="0.2">
      <c r="A571" s="9"/>
      <c r="M571" s="9"/>
    </row>
    <row r="572" spans="1:13" s="6" customFormat="1" ht="12" hidden="1" x14ac:dyDescent="0.2">
      <c r="A572" s="9"/>
      <c r="M572" s="9"/>
    </row>
    <row r="573" spans="1:13" s="6" customFormat="1" ht="12" hidden="1" x14ac:dyDescent="0.2">
      <c r="A573" s="9"/>
      <c r="M573" s="9"/>
    </row>
    <row r="574" spans="1:13" s="6" customFormat="1" ht="12" hidden="1" x14ac:dyDescent="0.2">
      <c r="A574" s="9"/>
      <c r="M574" s="9"/>
    </row>
    <row r="575" spans="1:13" s="6" customFormat="1" ht="12" hidden="1" x14ac:dyDescent="0.2">
      <c r="A575" s="9"/>
      <c r="M575" s="9"/>
    </row>
    <row r="576" spans="1:13" s="6" customFormat="1" ht="12" hidden="1" x14ac:dyDescent="0.2">
      <c r="A576" s="9"/>
      <c r="M576" s="9"/>
    </row>
    <row r="577" spans="1:13" s="6" customFormat="1" ht="12" hidden="1" x14ac:dyDescent="0.2">
      <c r="A577" s="9"/>
      <c r="M577" s="9"/>
    </row>
    <row r="578" spans="1:13" s="6" customFormat="1" ht="12" hidden="1" x14ac:dyDescent="0.2">
      <c r="A578" s="9"/>
      <c r="M578" s="9"/>
    </row>
    <row r="579" spans="1:13" s="6" customFormat="1" ht="12" hidden="1" x14ac:dyDescent="0.2">
      <c r="A579" s="9"/>
      <c r="M579" s="9"/>
    </row>
    <row r="580" spans="1:13" s="6" customFormat="1" ht="12" hidden="1" x14ac:dyDescent="0.2">
      <c r="A580" s="9"/>
      <c r="M580" s="9"/>
    </row>
    <row r="581" spans="1:13" s="6" customFormat="1" ht="12" hidden="1" x14ac:dyDescent="0.2">
      <c r="A581" s="9"/>
      <c r="M581" s="9"/>
    </row>
    <row r="582" spans="1:13" s="6" customFormat="1" ht="12" hidden="1" x14ac:dyDescent="0.2">
      <c r="A582" s="9"/>
      <c r="M582" s="9"/>
    </row>
    <row r="583" spans="1:13" s="6" customFormat="1" ht="12" hidden="1" x14ac:dyDescent="0.2">
      <c r="A583" s="9"/>
      <c r="M583" s="9"/>
    </row>
    <row r="584" spans="1:13" s="6" customFormat="1" ht="12" hidden="1" x14ac:dyDescent="0.2">
      <c r="A584" s="9"/>
      <c r="M584" s="9"/>
    </row>
    <row r="585" spans="1:13" s="6" customFormat="1" ht="12" hidden="1" x14ac:dyDescent="0.2">
      <c r="A585" s="9"/>
      <c r="M585" s="9"/>
    </row>
    <row r="586" spans="1:13" s="6" customFormat="1" ht="12" hidden="1" x14ac:dyDescent="0.2">
      <c r="A586" s="9"/>
      <c r="M586" s="9"/>
    </row>
    <row r="587" spans="1:13" s="6" customFormat="1" ht="12" hidden="1" x14ac:dyDescent="0.2">
      <c r="A587" s="9"/>
      <c r="M587" s="9"/>
    </row>
    <row r="588" spans="1:13" s="6" customFormat="1" ht="12" hidden="1" x14ac:dyDescent="0.2">
      <c r="A588" s="9"/>
      <c r="M588" s="9"/>
    </row>
    <row r="589" spans="1:13" s="6" customFormat="1" ht="12" hidden="1" x14ac:dyDescent="0.2">
      <c r="A589" s="9"/>
      <c r="M589" s="9"/>
    </row>
    <row r="590" spans="1:13" s="6" customFormat="1" ht="12" hidden="1" x14ac:dyDescent="0.2">
      <c r="A590" s="9"/>
      <c r="M590" s="9"/>
    </row>
    <row r="591" spans="1:13" s="6" customFormat="1" ht="12" hidden="1" x14ac:dyDescent="0.2">
      <c r="A591" s="9"/>
      <c r="M591" s="9"/>
    </row>
    <row r="592" spans="1:13" s="6" customFormat="1" ht="12" hidden="1" x14ac:dyDescent="0.2">
      <c r="A592" s="9"/>
      <c r="M592" s="9"/>
    </row>
    <row r="593" spans="1:13" s="6" customFormat="1" ht="12" hidden="1" x14ac:dyDescent="0.2">
      <c r="A593" s="9"/>
      <c r="M593" s="9"/>
    </row>
    <row r="594" spans="1:13" s="6" customFormat="1" ht="12" hidden="1" x14ac:dyDescent="0.2">
      <c r="A594" s="9"/>
      <c r="M594" s="9"/>
    </row>
    <row r="595" spans="1:13" s="6" customFormat="1" ht="12" hidden="1" x14ac:dyDescent="0.2">
      <c r="A595" s="9"/>
      <c r="M595" s="9"/>
    </row>
    <row r="596" spans="1:13" s="6" customFormat="1" ht="12" hidden="1" x14ac:dyDescent="0.2">
      <c r="A596" s="9"/>
      <c r="M596" s="9"/>
    </row>
    <row r="597" spans="1:13" s="6" customFormat="1" ht="12" hidden="1" x14ac:dyDescent="0.2">
      <c r="A597" s="9"/>
      <c r="M597" s="9"/>
    </row>
    <row r="598" spans="1:13" s="6" customFormat="1" ht="12" hidden="1" x14ac:dyDescent="0.2">
      <c r="A598" s="9"/>
      <c r="M598" s="9"/>
    </row>
    <row r="599" spans="1:13" s="6" customFormat="1" ht="12" hidden="1" x14ac:dyDescent="0.2">
      <c r="A599" s="9"/>
      <c r="M599" s="9"/>
    </row>
    <row r="600" spans="1:13" s="6" customFormat="1" ht="12" hidden="1" x14ac:dyDescent="0.2">
      <c r="A600" s="9"/>
      <c r="M600" s="9"/>
    </row>
    <row r="601" spans="1:13" s="6" customFormat="1" ht="12" hidden="1" x14ac:dyDescent="0.2">
      <c r="A601" s="9"/>
      <c r="M601" s="9"/>
    </row>
    <row r="602" spans="1:13" s="6" customFormat="1" ht="12" hidden="1" x14ac:dyDescent="0.2">
      <c r="A602" s="9"/>
      <c r="M602" s="9"/>
    </row>
    <row r="603" spans="1:13" s="6" customFormat="1" ht="12" hidden="1" x14ac:dyDescent="0.2">
      <c r="A603" s="9"/>
      <c r="M603" s="9"/>
    </row>
    <row r="604" spans="1:13" s="6" customFormat="1" ht="12" hidden="1" x14ac:dyDescent="0.2">
      <c r="A604" s="9"/>
      <c r="M604" s="9"/>
    </row>
    <row r="605" spans="1:13" s="6" customFormat="1" ht="12" hidden="1" x14ac:dyDescent="0.2">
      <c r="A605" s="9"/>
      <c r="M605" s="9"/>
    </row>
    <row r="606" spans="1:13" s="6" customFormat="1" ht="12" hidden="1" x14ac:dyDescent="0.2">
      <c r="A606" s="9"/>
      <c r="M606" s="9"/>
    </row>
    <row r="607" spans="1:13" s="6" customFormat="1" ht="12" hidden="1" x14ac:dyDescent="0.2">
      <c r="A607" s="9"/>
      <c r="M607" s="9"/>
    </row>
    <row r="608" spans="1:13" s="6" customFormat="1" ht="12" hidden="1" x14ac:dyDescent="0.2">
      <c r="A608" s="9"/>
      <c r="M608" s="9"/>
    </row>
    <row r="609" spans="1:13" s="6" customFormat="1" ht="12" hidden="1" x14ac:dyDescent="0.2">
      <c r="A609" s="9"/>
      <c r="M609" s="9"/>
    </row>
    <row r="610" spans="1:13" s="6" customFormat="1" ht="12" hidden="1" x14ac:dyDescent="0.2">
      <c r="A610" s="9"/>
      <c r="M610" s="9"/>
    </row>
    <row r="611" spans="1:13" s="6" customFormat="1" ht="12" hidden="1" x14ac:dyDescent="0.2">
      <c r="A611" s="9"/>
      <c r="M611" s="9"/>
    </row>
    <row r="612" spans="1:13" s="6" customFormat="1" ht="12" hidden="1" x14ac:dyDescent="0.2">
      <c r="A612" s="9"/>
      <c r="M612" s="9"/>
    </row>
    <row r="613" spans="1:13" s="6" customFormat="1" ht="12" hidden="1" x14ac:dyDescent="0.2">
      <c r="A613" s="9"/>
      <c r="M613" s="9"/>
    </row>
    <row r="614" spans="1:13" s="6" customFormat="1" ht="12" hidden="1" x14ac:dyDescent="0.2">
      <c r="A614" s="9"/>
      <c r="M614" s="9"/>
    </row>
    <row r="615" spans="1:13" s="6" customFormat="1" ht="12" hidden="1" x14ac:dyDescent="0.2">
      <c r="A615" s="9"/>
      <c r="M615" s="9"/>
    </row>
    <row r="616" spans="1:13" s="6" customFormat="1" ht="12" hidden="1" x14ac:dyDescent="0.2">
      <c r="A616" s="9"/>
      <c r="M616" s="9"/>
    </row>
    <row r="617" spans="1:13" s="6" customFormat="1" ht="12" hidden="1" x14ac:dyDescent="0.2">
      <c r="A617" s="9"/>
      <c r="M617" s="9"/>
    </row>
    <row r="618" spans="1:13" s="6" customFormat="1" ht="12" hidden="1" x14ac:dyDescent="0.2">
      <c r="A618" s="9"/>
      <c r="M618" s="9"/>
    </row>
    <row r="619" spans="1:13" s="6" customFormat="1" ht="12" hidden="1" x14ac:dyDescent="0.2">
      <c r="A619" s="9"/>
      <c r="M619" s="9"/>
    </row>
    <row r="620" spans="1:13" s="6" customFormat="1" ht="12" hidden="1" x14ac:dyDescent="0.2">
      <c r="A620" s="9"/>
      <c r="M620" s="9"/>
    </row>
    <row r="621" spans="1:13" s="6" customFormat="1" ht="12" hidden="1" x14ac:dyDescent="0.2">
      <c r="A621" s="9"/>
      <c r="M621" s="9"/>
    </row>
    <row r="622" spans="1:13" s="6" customFormat="1" ht="12" hidden="1" x14ac:dyDescent="0.2">
      <c r="A622" s="9"/>
      <c r="M622" s="9"/>
    </row>
    <row r="623" spans="1:13" s="6" customFormat="1" ht="12" hidden="1" x14ac:dyDescent="0.2">
      <c r="A623" s="9"/>
      <c r="M623" s="9"/>
    </row>
    <row r="624" spans="1:13" s="6" customFormat="1" ht="12" hidden="1" x14ac:dyDescent="0.2">
      <c r="A624" s="9"/>
      <c r="M624" s="9"/>
    </row>
    <row r="625" spans="1:13" s="6" customFormat="1" ht="12" hidden="1" x14ac:dyDescent="0.2">
      <c r="A625" s="9"/>
      <c r="M625" s="9"/>
    </row>
    <row r="626" spans="1:13" s="6" customFormat="1" ht="12" hidden="1" x14ac:dyDescent="0.2">
      <c r="A626" s="9"/>
      <c r="M626" s="9"/>
    </row>
    <row r="627" spans="1:13" s="6" customFormat="1" ht="12" hidden="1" x14ac:dyDescent="0.2">
      <c r="A627" s="9"/>
      <c r="M627" s="9"/>
    </row>
    <row r="628" spans="1:13" s="6" customFormat="1" ht="12" hidden="1" x14ac:dyDescent="0.2">
      <c r="A628" s="9"/>
      <c r="M628" s="9"/>
    </row>
    <row r="629" spans="1:13" s="6" customFormat="1" ht="12" hidden="1" x14ac:dyDescent="0.2">
      <c r="A629" s="9"/>
      <c r="M629" s="9"/>
    </row>
    <row r="630" spans="1:13" s="6" customFormat="1" ht="12" hidden="1" x14ac:dyDescent="0.2">
      <c r="A630" s="9"/>
      <c r="M630" s="9"/>
    </row>
    <row r="631" spans="1:13" s="6" customFormat="1" ht="12" hidden="1" x14ac:dyDescent="0.2">
      <c r="A631" s="9"/>
      <c r="M631" s="9"/>
    </row>
    <row r="632" spans="1:13" s="6" customFormat="1" ht="12" hidden="1" x14ac:dyDescent="0.2">
      <c r="A632" s="9"/>
      <c r="M632" s="9"/>
    </row>
    <row r="633" spans="1:13" s="6" customFormat="1" ht="12" hidden="1" x14ac:dyDescent="0.2">
      <c r="A633" s="9"/>
      <c r="M633" s="9"/>
    </row>
    <row r="634" spans="1:13" s="6" customFormat="1" ht="12" hidden="1" x14ac:dyDescent="0.2">
      <c r="A634" s="9"/>
      <c r="M634" s="9"/>
    </row>
    <row r="635" spans="1:13" s="6" customFormat="1" ht="12" hidden="1" x14ac:dyDescent="0.2">
      <c r="A635" s="9"/>
      <c r="M635" s="9"/>
    </row>
    <row r="636" spans="1:13" s="6" customFormat="1" ht="12" hidden="1" x14ac:dyDescent="0.2">
      <c r="A636" s="9"/>
      <c r="M636" s="9"/>
    </row>
    <row r="637" spans="1:13" s="6" customFormat="1" ht="12" hidden="1" x14ac:dyDescent="0.2">
      <c r="A637" s="9"/>
      <c r="M637" s="9"/>
    </row>
    <row r="638" spans="1:13" s="6" customFormat="1" ht="12" hidden="1" x14ac:dyDescent="0.2">
      <c r="A638" s="9"/>
      <c r="M638" s="9"/>
    </row>
    <row r="639" spans="1:13" s="6" customFormat="1" ht="12" hidden="1" x14ac:dyDescent="0.2">
      <c r="A639" s="9"/>
      <c r="M639" s="9"/>
    </row>
    <row r="640" spans="1:13" s="6" customFormat="1" ht="12" hidden="1" x14ac:dyDescent="0.2">
      <c r="A640" s="9"/>
      <c r="M640" s="9"/>
    </row>
    <row r="641" spans="1:13" s="6" customFormat="1" ht="12" hidden="1" x14ac:dyDescent="0.2">
      <c r="A641" s="9"/>
      <c r="M641" s="9"/>
    </row>
    <row r="642" spans="1:13" s="6" customFormat="1" ht="12" hidden="1" x14ac:dyDescent="0.2">
      <c r="A642" s="9"/>
      <c r="M642" s="9"/>
    </row>
    <row r="643" spans="1:13" s="6" customFormat="1" ht="12" hidden="1" x14ac:dyDescent="0.2">
      <c r="A643" s="9"/>
      <c r="M643" s="9"/>
    </row>
    <row r="644" spans="1:13" s="6" customFormat="1" ht="12" hidden="1" x14ac:dyDescent="0.2">
      <c r="A644" s="9"/>
      <c r="M644" s="9"/>
    </row>
    <row r="645" spans="1:13" s="6" customFormat="1" ht="12" hidden="1" x14ac:dyDescent="0.2">
      <c r="A645" s="9"/>
      <c r="M645" s="9"/>
    </row>
    <row r="646" spans="1:13" s="6" customFormat="1" ht="12" hidden="1" x14ac:dyDescent="0.2">
      <c r="A646" s="9"/>
      <c r="M646" s="9"/>
    </row>
    <row r="647" spans="1:13" s="6" customFormat="1" ht="12" hidden="1" x14ac:dyDescent="0.2">
      <c r="A647" s="9"/>
      <c r="M647" s="9"/>
    </row>
    <row r="648" spans="1:13" s="6" customFormat="1" ht="12" hidden="1" x14ac:dyDescent="0.2">
      <c r="A648" s="9"/>
      <c r="M648" s="9"/>
    </row>
    <row r="649" spans="1:13" s="6" customFormat="1" ht="12" hidden="1" x14ac:dyDescent="0.2">
      <c r="A649" s="9"/>
      <c r="M649" s="9"/>
    </row>
    <row r="650" spans="1:13" s="6" customFormat="1" ht="12" hidden="1" x14ac:dyDescent="0.2">
      <c r="A650" s="9"/>
      <c r="M650" s="9"/>
    </row>
    <row r="651" spans="1:13" s="6" customFormat="1" ht="12" hidden="1" x14ac:dyDescent="0.2">
      <c r="A651" s="9"/>
      <c r="M651" s="9"/>
    </row>
    <row r="652" spans="1:13" s="6" customFormat="1" ht="12" hidden="1" x14ac:dyDescent="0.2">
      <c r="A652" s="9"/>
      <c r="M652" s="9"/>
    </row>
    <row r="653" spans="1:13" s="6" customFormat="1" ht="12" hidden="1" x14ac:dyDescent="0.2">
      <c r="A653" s="9"/>
      <c r="M653" s="9"/>
    </row>
    <row r="654" spans="1:13" s="6" customFormat="1" ht="12" hidden="1" x14ac:dyDescent="0.2">
      <c r="A654" s="9"/>
      <c r="M654" s="9"/>
    </row>
    <row r="655" spans="1:13" s="6" customFormat="1" ht="12" hidden="1" x14ac:dyDescent="0.2">
      <c r="A655" s="9"/>
      <c r="M655" s="9"/>
    </row>
    <row r="656" spans="1:13" s="6" customFormat="1" ht="12" hidden="1" x14ac:dyDescent="0.2">
      <c r="A656" s="9"/>
      <c r="M656" s="9"/>
    </row>
    <row r="657" spans="1:13" s="6" customFormat="1" ht="12" hidden="1" x14ac:dyDescent="0.2">
      <c r="A657" s="9"/>
      <c r="M657" s="9"/>
    </row>
    <row r="658" spans="1:13" s="6" customFormat="1" ht="12" hidden="1" x14ac:dyDescent="0.2">
      <c r="A658" s="9"/>
      <c r="M658" s="9"/>
    </row>
    <row r="659" spans="1:13" s="6" customFormat="1" ht="12" hidden="1" x14ac:dyDescent="0.2">
      <c r="A659" s="9"/>
      <c r="M659" s="9"/>
    </row>
    <row r="660" spans="1:13" s="6" customFormat="1" ht="12" hidden="1" x14ac:dyDescent="0.2">
      <c r="A660" s="9"/>
      <c r="M660" s="9"/>
    </row>
    <row r="661" spans="1:13" s="6" customFormat="1" ht="12" hidden="1" x14ac:dyDescent="0.2">
      <c r="A661" s="9"/>
      <c r="M661" s="9"/>
    </row>
    <row r="662" spans="1:13" s="6" customFormat="1" ht="12" hidden="1" x14ac:dyDescent="0.2">
      <c r="A662" s="9"/>
      <c r="M662" s="9"/>
    </row>
    <row r="663" spans="1:13" s="6" customFormat="1" ht="12" hidden="1" x14ac:dyDescent="0.2">
      <c r="A663" s="9"/>
      <c r="M663" s="9"/>
    </row>
    <row r="664" spans="1:13" s="6" customFormat="1" ht="12" hidden="1" x14ac:dyDescent="0.2">
      <c r="A664" s="9"/>
      <c r="M664" s="9"/>
    </row>
    <row r="665" spans="1:13" s="6" customFormat="1" ht="12" hidden="1" x14ac:dyDescent="0.2">
      <c r="A665" s="9"/>
      <c r="M665" s="9"/>
    </row>
    <row r="666" spans="1:13" s="6" customFormat="1" ht="12" hidden="1" x14ac:dyDescent="0.2">
      <c r="A666" s="9"/>
      <c r="M666" s="9"/>
    </row>
    <row r="667" spans="1:13" s="6" customFormat="1" ht="12" hidden="1" x14ac:dyDescent="0.2">
      <c r="A667" s="9"/>
      <c r="M667" s="9"/>
    </row>
    <row r="668" spans="1:13" s="6" customFormat="1" ht="12" hidden="1" x14ac:dyDescent="0.2">
      <c r="A668" s="9"/>
      <c r="M668" s="9"/>
    </row>
    <row r="669" spans="1:13" s="6" customFormat="1" ht="12" hidden="1" x14ac:dyDescent="0.2">
      <c r="A669" s="9"/>
      <c r="M669" s="9"/>
    </row>
    <row r="670" spans="1:13" s="6" customFormat="1" ht="12" hidden="1" x14ac:dyDescent="0.2">
      <c r="A670" s="9"/>
      <c r="M670" s="9"/>
    </row>
    <row r="671" spans="1:13" s="6" customFormat="1" ht="12" hidden="1" x14ac:dyDescent="0.2">
      <c r="A671" s="9"/>
      <c r="M671" s="9"/>
    </row>
    <row r="672" spans="1:13" s="6" customFormat="1" ht="12" hidden="1" x14ac:dyDescent="0.2">
      <c r="A672" s="9"/>
      <c r="M672" s="9"/>
    </row>
    <row r="673" spans="1:13" s="6" customFormat="1" ht="12" hidden="1" x14ac:dyDescent="0.2">
      <c r="A673" s="9"/>
      <c r="M673" s="9"/>
    </row>
    <row r="674" spans="1:13" s="6" customFormat="1" ht="12" hidden="1" x14ac:dyDescent="0.2">
      <c r="A674" s="9"/>
      <c r="M674" s="9"/>
    </row>
    <row r="675" spans="1:13" s="6" customFormat="1" ht="12" hidden="1" x14ac:dyDescent="0.2">
      <c r="A675" s="9"/>
      <c r="M675" s="9"/>
    </row>
    <row r="676" spans="1:13" s="6" customFormat="1" ht="12" hidden="1" x14ac:dyDescent="0.2">
      <c r="A676" s="9"/>
      <c r="M676" s="9"/>
    </row>
    <row r="677" spans="1:13" s="6" customFormat="1" ht="12" hidden="1" x14ac:dyDescent="0.2">
      <c r="A677" s="9"/>
      <c r="M677" s="9"/>
    </row>
    <row r="678" spans="1:13" s="6" customFormat="1" ht="12" hidden="1" x14ac:dyDescent="0.2">
      <c r="A678" s="9"/>
      <c r="M678" s="9"/>
    </row>
    <row r="679" spans="1:13" s="6" customFormat="1" ht="12" hidden="1" x14ac:dyDescent="0.2">
      <c r="A679" s="9"/>
      <c r="M679" s="9"/>
    </row>
    <row r="680" spans="1:13" s="6" customFormat="1" ht="12" hidden="1" x14ac:dyDescent="0.2">
      <c r="A680" s="9"/>
      <c r="M680" s="9"/>
    </row>
    <row r="681" spans="1:13" s="6" customFormat="1" ht="12" hidden="1" x14ac:dyDescent="0.2">
      <c r="A681" s="9"/>
      <c r="M681" s="9"/>
    </row>
    <row r="682" spans="1:13" s="6" customFormat="1" ht="12" hidden="1" x14ac:dyDescent="0.2">
      <c r="A682" s="9"/>
      <c r="M682" s="9"/>
    </row>
    <row r="683" spans="1:13" s="6" customFormat="1" ht="12" hidden="1" x14ac:dyDescent="0.2">
      <c r="A683" s="9"/>
      <c r="M683" s="9"/>
    </row>
    <row r="684" spans="1:13" s="6" customFormat="1" ht="12" hidden="1" x14ac:dyDescent="0.2">
      <c r="A684" s="9"/>
      <c r="M684" s="9"/>
    </row>
    <row r="685" spans="1:13" s="6" customFormat="1" ht="12" hidden="1" x14ac:dyDescent="0.2">
      <c r="A685" s="9"/>
      <c r="M685" s="9"/>
    </row>
    <row r="686" spans="1:13" s="6" customFormat="1" ht="12" hidden="1" x14ac:dyDescent="0.2">
      <c r="A686" s="9"/>
      <c r="M686" s="9"/>
    </row>
    <row r="687" spans="1:13" s="6" customFormat="1" ht="12" hidden="1" x14ac:dyDescent="0.2">
      <c r="A687" s="9"/>
      <c r="M687" s="9"/>
    </row>
    <row r="688" spans="1:13" s="6" customFormat="1" ht="12" hidden="1" x14ac:dyDescent="0.2">
      <c r="A688" s="9"/>
      <c r="M688" s="9"/>
    </row>
    <row r="689" spans="1:13" s="6" customFormat="1" ht="12" hidden="1" x14ac:dyDescent="0.2">
      <c r="A689" s="9"/>
      <c r="M689" s="9"/>
    </row>
    <row r="690" spans="1:13" s="6" customFormat="1" ht="12" hidden="1" x14ac:dyDescent="0.2">
      <c r="A690" s="9"/>
      <c r="M690" s="9"/>
    </row>
    <row r="691" spans="1:13" s="6" customFormat="1" ht="12" hidden="1" x14ac:dyDescent="0.2">
      <c r="A691" s="9"/>
      <c r="M691" s="9"/>
    </row>
    <row r="692" spans="1:13" s="6" customFormat="1" ht="12" hidden="1" x14ac:dyDescent="0.2">
      <c r="A692" s="9"/>
      <c r="M692" s="9"/>
    </row>
    <row r="693" spans="1:13" s="6" customFormat="1" ht="12" hidden="1" x14ac:dyDescent="0.2">
      <c r="A693" s="9"/>
      <c r="M693" s="9"/>
    </row>
    <row r="694" spans="1:13" s="6" customFormat="1" ht="12" hidden="1" x14ac:dyDescent="0.2">
      <c r="A694" s="9"/>
      <c r="M694" s="9"/>
    </row>
    <row r="695" spans="1:13" s="6" customFormat="1" ht="12" hidden="1" x14ac:dyDescent="0.2">
      <c r="A695" s="9"/>
      <c r="M695" s="9"/>
    </row>
    <row r="696" spans="1:13" s="6" customFormat="1" ht="12" hidden="1" x14ac:dyDescent="0.2">
      <c r="A696" s="9"/>
      <c r="M696" s="9"/>
    </row>
    <row r="697" spans="1:13" s="6" customFormat="1" ht="12" hidden="1" x14ac:dyDescent="0.2">
      <c r="A697" s="9"/>
      <c r="M697" s="9"/>
    </row>
    <row r="698" spans="1:13" s="6" customFormat="1" ht="12" hidden="1" x14ac:dyDescent="0.2">
      <c r="A698" s="9"/>
      <c r="M698" s="9"/>
    </row>
    <row r="699" spans="1:13" s="6" customFormat="1" ht="12" hidden="1" x14ac:dyDescent="0.2">
      <c r="A699" s="9"/>
      <c r="M699" s="9"/>
    </row>
    <row r="700" spans="1:13" s="6" customFormat="1" ht="12" hidden="1" x14ac:dyDescent="0.2">
      <c r="A700" s="9"/>
      <c r="M700" s="9"/>
    </row>
    <row r="701" spans="1:13" s="6" customFormat="1" ht="12" hidden="1" x14ac:dyDescent="0.2">
      <c r="A701" s="9"/>
      <c r="M701" s="9"/>
    </row>
    <row r="702" spans="1:13" s="6" customFormat="1" ht="12" hidden="1" x14ac:dyDescent="0.2">
      <c r="A702" s="9"/>
      <c r="M702" s="9"/>
    </row>
    <row r="703" spans="1:13" s="6" customFormat="1" ht="12" hidden="1" x14ac:dyDescent="0.2">
      <c r="A703" s="9"/>
      <c r="M703" s="9"/>
    </row>
    <row r="704" spans="1:13" s="6" customFormat="1" ht="12" hidden="1" x14ac:dyDescent="0.2">
      <c r="A704" s="9"/>
      <c r="M704" s="9"/>
    </row>
    <row r="705" spans="1:13" s="6" customFormat="1" ht="12" hidden="1" x14ac:dyDescent="0.2">
      <c r="A705" s="9"/>
      <c r="M705" s="9"/>
    </row>
    <row r="706" spans="1:13" s="6" customFormat="1" ht="12" hidden="1" x14ac:dyDescent="0.2">
      <c r="A706" s="9"/>
      <c r="M706" s="9"/>
    </row>
    <row r="707" spans="1:13" s="6" customFormat="1" ht="12" hidden="1" x14ac:dyDescent="0.2">
      <c r="A707" s="9"/>
      <c r="M707" s="9"/>
    </row>
    <row r="708" spans="1:13" s="6" customFormat="1" ht="12" hidden="1" x14ac:dyDescent="0.2">
      <c r="A708" s="9"/>
      <c r="M708" s="9"/>
    </row>
    <row r="709" spans="1:13" s="6" customFormat="1" ht="12" hidden="1" x14ac:dyDescent="0.2">
      <c r="A709" s="9"/>
      <c r="M709" s="9"/>
    </row>
    <row r="710" spans="1:13" s="6" customFormat="1" ht="12" hidden="1" x14ac:dyDescent="0.2">
      <c r="A710" s="9"/>
      <c r="M710" s="9"/>
    </row>
    <row r="711" spans="1:13" s="6" customFormat="1" ht="12" hidden="1" x14ac:dyDescent="0.2">
      <c r="A711" s="9"/>
      <c r="M711" s="9"/>
    </row>
    <row r="712" spans="1:13" s="6" customFormat="1" ht="12" hidden="1" x14ac:dyDescent="0.2">
      <c r="A712" s="9"/>
      <c r="M712" s="9"/>
    </row>
    <row r="713" spans="1:13" s="6" customFormat="1" ht="12" hidden="1" x14ac:dyDescent="0.2">
      <c r="A713" s="9"/>
      <c r="M713" s="9"/>
    </row>
    <row r="714" spans="1:13" s="6" customFormat="1" ht="12" hidden="1" x14ac:dyDescent="0.2">
      <c r="A714" s="9"/>
      <c r="M714" s="9"/>
    </row>
    <row r="715" spans="1:13" s="6" customFormat="1" ht="12" hidden="1" x14ac:dyDescent="0.2">
      <c r="A715" s="9"/>
      <c r="M715" s="9"/>
    </row>
    <row r="716" spans="1:13" s="6" customFormat="1" ht="12" hidden="1" x14ac:dyDescent="0.2">
      <c r="A716" s="9"/>
      <c r="M716" s="9"/>
    </row>
    <row r="717" spans="1:13" s="6" customFormat="1" ht="12" hidden="1" x14ac:dyDescent="0.2">
      <c r="A717" s="9"/>
      <c r="M717" s="9"/>
    </row>
    <row r="718" spans="1:13" s="6" customFormat="1" ht="12" hidden="1" x14ac:dyDescent="0.2">
      <c r="A718" s="9"/>
      <c r="M718" s="9"/>
    </row>
    <row r="719" spans="1:13" s="6" customFormat="1" ht="12" hidden="1" x14ac:dyDescent="0.2">
      <c r="A719" s="9"/>
      <c r="M719" s="9"/>
    </row>
    <row r="720" spans="1:13" s="6" customFormat="1" ht="12" hidden="1" x14ac:dyDescent="0.2">
      <c r="A720" s="9"/>
      <c r="M720" s="9"/>
    </row>
    <row r="721" spans="1:13" s="6" customFormat="1" ht="12" hidden="1" x14ac:dyDescent="0.2">
      <c r="A721" s="9"/>
      <c r="M721" s="9"/>
    </row>
    <row r="722" spans="1:13" s="6" customFormat="1" ht="12" hidden="1" x14ac:dyDescent="0.2">
      <c r="A722" s="9"/>
      <c r="M722" s="9"/>
    </row>
    <row r="723" spans="1:13" s="6" customFormat="1" ht="12" hidden="1" x14ac:dyDescent="0.2">
      <c r="A723" s="9"/>
      <c r="M723" s="9"/>
    </row>
    <row r="724" spans="1:13" s="6" customFormat="1" ht="12" hidden="1" x14ac:dyDescent="0.2">
      <c r="A724" s="9"/>
      <c r="M724" s="9"/>
    </row>
    <row r="725" spans="1:13" s="6" customFormat="1" ht="12" hidden="1" x14ac:dyDescent="0.2">
      <c r="A725" s="9"/>
      <c r="M725" s="9"/>
    </row>
    <row r="726" spans="1:13" s="6" customFormat="1" ht="12" hidden="1" x14ac:dyDescent="0.2">
      <c r="A726" s="9"/>
      <c r="M726" s="9"/>
    </row>
    <row r="727" spans="1:13" s="6" customFormat="1" ht="12" hidden="1" x14ac:dyDescent="0.2">
      <c r="A727" s="9"/>
      <c r="M727" s="9"/>
    </row>
    <row r="728" spans="1:13" s="6" customFormat="1" ht="12" hidden="1" x14ac:dyDescent="0.2">
      <c r="A728" s="9"/>
      <c r="M728" s="9"/>
    </row>
    <row r="729" spans="1:13" s="6" customFormat="1" ht="12" hidden="1" x14ac:dyDescent="0.2">
      <c r="A729" s="9"/>
      <c r="M729" s="9"/>
    </row>
    <row r="730" spans="1:13" s="6" customFormat="1" ht="12" hidden="1" x14ac:dyDescent="0.2">
      <c r="A730" s="9"/>
      <c r="M730" s="9"/>
    </row>
    <row r="731" spans="1:13" s="6" customFormat="1" ht="12" hidden="1" x14ac:dyDescent="0.2">
      <c r="A731" s="9"/>
      <c r="M731" s="9"/>
    </row>
    <row r="732" spans="1:13" s="6" customFormat="1" ht="12" hidden="1" x14ac:dyDescent="0.2">
      <c r="A732" s="9"/>
      <c r="M732" s="9"/>
    </row>
    <row r="733" spans="1:13" s="6" customFormat="1" ht="12" hidden="1" x14ac:dyDescent="0.2">
      <c r="A733" s="9"/>
      <c r="M733" s="9"/>
    </row>
    <row r="734" spans="1:13" s="6" customFormat="1" ht="12" hidden="1" x14ac:dyDescent="0.2">
      <c r="A734" s="9"/>
      <c r="M734" s="9"/>
    </row>
    <row r="735" spans="1:13" s="6" customFormat="1" ht="12" hidden="1" x14ac:dyDescent="0.2">
      <c r="A735" s="9"/>
      <c r="M735" s="9"/>
    </row>
    <row r="736" spans="1:13" s="6" customFormat="1" ht="12" hidden="1" x14ac:dyDescent="0.2">
      <c r="A736" s="9"/>
      <c r="M736" s="9"/>
    </row>
    <row r="737" spans="1:13" s="6" customFormat="1" ht="12" hidden="1" x14ac:dyDescent="0.2">
      <c r="A737" s="9"/>
      <c r="M737" s="9"/>
    </row>
    <row r="738" spans="1:13" s="6" customFormat="1" ht="12" hidden="1" x14ac:dyDescent="0.2">
      <c r="A738" s="9"/>
      <c r="M738" s="9"/>
    </row>
    <row r="739" spans="1:13" s="6" customFormat="1" ht="12" hidden="1" x14ac:dyDescent="0.2">
      <c r="A739" s="9"/>
      <c r="M739" s="9"/>
    </row>
    <row r="740" spans="1:13" s="6" customFormat="1" ht="12" hidden="1" x14ac:dyDescent="0.2">
      <c r="A740" s="9"/>
      <c r="M740" s="9"/>
    </row>
    <row r="741" spans="1:13" s="6" customFormat="1" ht="12" hidden="1" x14ac:dyDescent="0.2">
      <c r="A741" s="9"/>
      <c r="M741" s="9"/>
    </row>
    <row r="742" spans="1:13" s="6" customFormat="1" ht="12" hidden="1" x14ac:dyDescent="0.2">
      <c r="A742" s="9"/>
      <c r="M742" s="9"/>
    </row>
    <row r="743" spans="1:13" s="6" customFormat="1" ht="12" hidden="1" x14ac:dyDescent="0.2">
      <c r="A743" s="9"/>
      <c r="M743" s="9"/>
    </row>
    <row r="744" spans="1:13" s="6" customFormat="1" ht="12" hidden="1" x14ac:dyDescent="0.2">
      <c r="A744" s="9"/>
      <c r="M744" s="9"/>
    </row>
    <row r="745" spans="1:13" s="6" customFormat="1" ht="12" hidden="1" x14ac:dyDescent="0.2">
      <c r="A745" s="9"/>
      <c r="M745" s="9"/>
    </row>
    <row r="746" spans="1:13" s="6" customFormat="1" ht="12" hidden="1" x14ac:dyDescent="0.2">
      <c r="A746" s="9"/>
      <c r="M746" s="9"/>
    </row>
    <row r="747" spans="1:13" s="6" customFormat="1" ht="12" hidden="1" x14ac:dyDescent="0.2">
      <c r="A747" s="9"/>
      <c r="M747" s="9"/>
    </row>
    <row r="748" spans="1:13" s="6" customFormat="1" ht="12" hidden="1" x14ac:dyDescent="0.2">
      <c r="A748" s="9"/>
      <c r="M748" s="9"/>
    </row>
    <row r="749" spans="1:13" s="6" customFormat="1" ht="12" hidden="1" x14ac:dyDescent="0.2">
      <c r="A749" s="9"/>
      <c r="M749" s="9"/>
    </row>
    <row r="750" spans="1:13" s="6" customFormat="1" ht="12" hidden="1" x14ac:dyDescent="0.2">
      <c r="A750" s="9"/>
      <c r="M750" s="9"/>
    </row>
    <row r="751" spans="1:13" s="6" customFormat="1" ht="12" hidden="1" x14ac:dyDescent="0.2">
      <c r="A751" s="9"/>
      <c r="M751" s="9"/>
    </row>
    <row r="752" spans="1:13" s="6" customFormat="1" ht="12" hidden="1" x14ac:dyDescent="0.2">
      <c r="A752" s="9"/>
      <c r="M752" s="9"/>
    </row>
    <row r="753" spans="1:13" s="6" customFormat="1" ht="12" hidden="1" x14ac:dyDescent="0.2">
      <c r="A753" s="9"/>
      <c r="M753" s="9"/>
    </row>
    <row r="754" spans="1:13" s="6" customFormat="1" ht="12" hidden="1" x14ac:dyDescent="0.2">
      <c r="A754" s="9"/>
      <c r="M754" s="9"/>
    </row>
    <row r="755" spans="1:13" s="6" customFormat="1" ht="12" hidden="1" x14ac:dyDescent="0.2">
      <c r="A755" s="9"/>
      <c r="M755" s="9"/>
    </row>
    <row r="756" spans="1:13" s="6" customFormat="1" ht="12" hidden="1" x14ac:dyDescent="0.2">
      <c r="A756" s="9"/>
      <c r="M756" s="9"/>
    </row>
    <row r="757" spans="1:13" s="6" customFormat="1" ht="12" hidden="1" x14ac:dyDescent="0.2">
      <c r="A757" s="9"/>
      <c r="M757" s="9"/>
    </row>
    <row r="758" spans="1:13" s="6" customFormat="1" ht="12" hidden="1" x14ac:dyDescent="0.2">
      <c r="A758" s="9"/>
      <c r="M758" s="9"/>
    </row>
    <row r="759" spans="1:13" s="6" customFormat="1" ht="12" hidden="1" x14ac:dyDescent="0.2">
      <c r="A759" s="9"/>
      <c r="M759" s="9"/>
    </row>
    <row r="760" spans="1:13" s="6" customFormat="1" ht="12" hidden="1" x14ac:dyDescent="0.2">
      <c r="A760" s="9"/>
      <c r="M760" s="9"/>
    </row>
    <row r="761" spans="1:13" s="6" customFormat="1" ht="12" hidden="1" x14ac:dyDescent="0.2">
      <c r="A761" s="9"/>
      <c r="M761" s="9"/>
    </row>
    <row r="762" spans="1:13" s="6" customFormat="1" ht="12" hidden="1" x14ac:dyDescent="0.2">
      <c r="A762" s="9"/>
      <c r="M762" s="9"/>
    </row>
    <row r="763" spans="1:13" s="6" customFormat="1" ht="12" hidden="1" x14ac:dyDescent="0.2">
      <c r="A763" s="9"/>
      <c r="M763" s="9"/>
    </row>
    <row r="764" spans="1:13" s="6" customFormat="1" ht="12" hidden="1" x14ac:dyDescent="0.2">
      <c r="A764" s="9"/>
      <c r="M764" s="9"/>
    </row>
    <row r="765" spans="1:13" s="6" customFormat="1" ht="12" hidden="1" x14ac:dyDescent="0.2">
      <c r="A765" s="9"/>
      <c r="M765" s="9"/>
    </row>
    <row r="766" spans="1:13" s="6" customFormat="1" ht="12" hidden="1" x14ac:dyDescent="0.2">
      <c r="A766" s="9"/>
      <c r="M766" s="9"/>
    </row>
    <row r="767" spans="1:13" s="6" customFormat="1" ht="12" hidden="1" x14ac:dyDescent="0.2">
      <c r="A767" s="9"/>
      <c r="M767" s="9"/>
    </row>
    <row r="768" spans="1:13" s="6" customFormat="1" ht="12" hidden="1" x14ac:dyDescent="0.2">
      <c r="A768" s="9"/>
      <c r="M768" s="9"/>
    </row>
    <row r="769" spans="1:13" s="6" customFormat="1" ht="12" hidden="1" x14ac:dyDescent="0.2">
      <c r="A769" s="9"/>
      <c r="M769" s="9"/>
    </row>
    <row r="770" spans="1:13" s="6" customFormat="1" ht="12" hidden="1" x14ac:dyDescent="0.2">
      <c r="A770" s="9"/>
      <c r="M770" s="9"/>
    </row>
    <row r="771" spans="1:13" s="6" customFormat="1" ht="12" hidden="1" x14ac:dyDescent="0.2">
      <c r="A771" s="9"/>
      <c r="M771" s="9"/>
    </row>
    <row r="772" spans="1:13" s="6" customFormat="1" ht="12" hidden="1" x14ac:dyDescent="0.2">
      <c r="A772" s="9"/>
      <c r="M772" s="9"/>
    </row>
    <row r="773" spans="1:13" s="6" customFormat="1" ht="12" hidden="1" x14ac:dyDescent="0.2">
      <c r="A773" s="9"/>
      <c r="M773" s="9"/>
    </row>
    <row r="774" spans="1:13" s="6" customFormat="1" ht="12" hidden="1" x14ac:dyDescent="0.2">
      <c r="A774" s="9"/>
      <c r="M774" s="9"/>
    </row>
    <row r="775" spans="1:13" s="6" customFormat="1" ht="12" hidden="1" x14ac:dyDescent="0.2">
      <c r="A775" s="9"/>
      <c r="M775" s="9"/>
    </row>
    <row r="776" spans="1:13" s="6" customFormat="1" ht="12" hidden="1" x14ac:dyDescent="0.2">
      <c r="A776" s="9"/>
      <c r="M776" s="9"/>
    </row>
    <row r="777" spans="1:13" s="6" customFormat="1" ht="12" hidden="1" x14ac:dyDescent="0.2">
      <c r="A777" s="9"/>
      <c r="M777" s="9"/>
    </row>
    <row r="778" spans="1:13" s="6" customFormat="1" ht="12" hidden="1" x14ac:dyDescent="0.2">
      <c r="A778" s="9"/>
      <c r="M778" s="9"/>
    </row>
    <row r="779" spans="1:13" s="6" customFormat="1" ht="12" hidden="1" x14ac:dyDescent="0.2">
      <c r="A779" s="9"/>
      <c r="M779" s="9"/>
    </row>
    <row r="780" spans="1:13" s="6" customFormat="1" ht="12" hidden="1" x14ac:dyDescent="0.2">
      <c r="A780" s="9"/>
      <c r="M780" s="9"/>
    </row>
    <row r="781" spans="1:13" s="6" customFormat="1" ht="12" hidden="1" x14ac:dyDescent="0.2">
      <c r="A781" s="9"/>
      <c r="M781" s="9"/>
    </row>
    <row r="782" spans="1:13" s="6" customFormat="1" ht="12" hidden="1" x14ac:dyDescent="0.2">
      <c r="A782" s="9"/>
      <c r="M782" s="9"/>
    </row>
    <row r="783" spans="1:13" s="6" customFormat="1" ht="12" hidden="1" x14ac:dyDescent="0.2">
      <c r="A783" s="9"/>
      <c r="M783" s="9"/>
    </row>
    <row r="784" spans="1:13" s="6" customFormat="1" ht="12" hidden="1" x14ac:dyDescent="0.2">
      <c r="A784" s="9"/>
      <c r="M784" s="9"/>
    </row>
    <row r="785" spans="1:13" s="6" customFormat="1" ht="12" hidden="1" x14ac:dyDescent="0.2">
      <c r="A785" s="9"/>
      <c r="M785" s="9"/>
    </row>
    <row r="786" spans="1:13" s="6" customFormat="1" ht="12" hidden="1" x14ac:dyDescent="0.2">
      <c r="A786" s="9"/>
      <c r="M786" s="9"/>
    </row>
    <row r="787" spans="1:13" s="6" customFormat="1" ht="12" hidden="1" x14ac:dyDescent="0.2">
      <c r="A787" s="9"/>
      <c r="M787" s="9"/>
    </row>
    <row r="788" spans="1:13" s="6" customFormat="1" ht="12" hidden="1" x14ac:dyDescent="0.2">
      <c r="A788" s="9"/>
      <c r="M788" s="9"/>
    </row>
    <row r="789" spans="1:13" s="6" customFormat="1" ht="12" hidden="1" x14ac:dyDescent="0.2">
      <c r="A789" s="9"/>
      <c r="M789" s="9"/>
    </row>
    <row r="790" spans="1:13" s="6" customFormat="1" ht="12" hidden="1" x14ac:dyDescent="0.2">
      <c r="A790" s="9"/>
      <c r="M790" s="9"/>
    </row>
    <row r="791" spans="1:13" s="6" customFormat="1" ht="12" hidden="1" x14ac:dyDescent="0.2">
      <c r="A791" s="9"/>
      <c r="M791" s="9"/>
    </row>
    <row r="792" spans="1:13" s="6" customFormat="1" ht="12" hidden="1" x14ac:dyDescent="0.2">
      <c r="A792" s="9"/>
      <c r="M792" s="9"/>
    </row>
    <row r="793" spans="1:13" s="6" customFormat="1" ht="12" hidden="1" x14ac:dyDescent="0.2">
      <c r="A793" s="9"/>
      <c r="M793" s="9"/>
    </row>
    <row r="794" spans="1:13" s="6" customFormat="1" ht="12" hidden="1" x14ac:dyDescent="0.2">
      <c r="A794" s="9"/>
      <c r="M794" s="9"/>
    </row>
    <row r="795" spans="1:13" s="6" customFormat="1" ht="12" hidden="1" x14ac:dyDescent="0.2">
      <c r="A795" s="9"/>
      <c r="M795" s="9"/>
    </row>
    <row r="796" spans="1:13" s="6" customFormat="1" ht="12" hidden="1" x14ac:dyDescent="0.2">
      <c r="A796" s="9"/>
      <c r="M796" s="9"/>
    </row>
    <row r="797" spans="1:13" s="6" customFormat="1" ht="12" hidden="1" x14ac:dyDescent="0.2">
      <c r="A797" s="9"/>
      <c r="M797" s="9"/>
    </row>
    <row r="798" spans="1:13" s="6" customFormat="1" ht="12" hidden="1" x14ac:dyDescent="0.2">
      <c r="A798" s="9"/>
      <c r="M798" s="9"/>
    </row>
    <row r="799" spans="1:13" s="6" customFormat="1" ht="12" hidden="1" x14ac:dyDescent="0.2">
      <c r="A799" s="9"/>
      <c r="M799" s="9"/>
    </row>
    <row r="800" spans="1:13" s="6" customFormat="1" ht="12" hidden="1" x14ac:dyDescent="0.2">
      <c r="A800" s="9"/>
      <c r="M800" s="9"/>
    </row>
    <row r="801" spans="1:13" s="6" customFormat="1" ht="12" hidden="1" x14ac:dyDescent="0.2">
      <c r="A801" s="9"/>
      <c r="M801" s="9"/>
    </row>
    <row r="802" spans="1:13" s="6" customFormat="1" ht="12" hidden="1" x14ac:dyDescent="0.2">
      <c r="A802" s="9"/>
      <c r="M802" s="9"/>
    </row>
    <row r="803" spans="1:13" s="6" customFormat="1" ht="12" hidden="1" x14ac:dyDescent="0.2">
      <c r="A803" s="9"/>
      <c r="M803" s="9"/>
    </row>
    <row r="804" spans="1:13" s="6" customFormat="1" ht="12" hidden="1" x14ac:dyDescent="0.2">
      <c r="A804" s="9"/>
      <c r="M804" s="9"/>
    </row>
    <row r="805" spans="1:13" s="6" customFormat="1" ht="12" hidden="1" x14ac:dyDescent="0.2">
      <c r="A805" s="9"/>
      <c r="M805" s="9"/>
    </row>
    <row r="806" spans="1:13" s="6" customFormat="1" ht="12" hidden="1" x14ac:dyDescent="0.2">
      <c r="A806" s="9"/>
      <c r="M806" s="9"/>
    </row>
    <row r="807" spans="1:13" s="6" customFormat="1" ht="12" hidden="1" x14ac:dyDescent="0.2">
      <c r="A807" s="9"/>
      <c r="M807" s="9"/>
    </row>
    <row r="808" spans="1:13" s="6" customFormat="1" ht="12" hidden="1" x14ac:dyDescent="0.2">
      <c r="A808" s="9"/>
      <c r="M808" s="9"/>
    </row>
    <row r="809" spans="1:13" s="6" customFormat="1" ht="12" hidden="1" x14ac:dyDescent="0.2">
      <c r="A809" s="9"/>
      <c r="M809" s="9"/>
    </row>
    <row r="810" spans="1:13" s="6" customFormat="1" ht="12" hidden="1" x14ac:dyDescent="0.2">
      <c r="A810" s="9"/>
      <c r="M810" s="9"/>
    </row>
    <row r="811" spans="1:13" s="6" customFormat="1" ht="12" hidden="1" x14ac:dyDescent="0.2">
      <c r="A811" s="9"/>
      <c r="M811" s="9"/>
    </row>
    <row r="812" spans="1:13" s="6" customFormat="1" ht="12" hidden="1" x14ac:dyDescent="0.2">
      <c r="A812" s="9"/>
      <c r="M812" s="9"/>
    </row>
    <row r="813" spans="1:13" s="6" customFormat="1" ht="12" hidden="1" x14ac:dyDescent="0.2">
      <c r="A813" s="9"/>
      <c r="M813" s="9"/>
    </row>
    <row r="814" spans="1:13" s="6" customFormat="1" ht="12" hidden="1" x14ac:dyDescent="0.2">
      <c r="A814" s="9"/>
      <c r="M814" s="9"/>
    </row>
    <row r="815" spans="1:13" s="6" customFormat="1" ht="12" hidden="1" x14ac:dyDescent="0.2">
      <c r="A815" s="9"/>
      <c r="M815" s="9"/>
    </row>
    <row r="816" spans="1:13" s="6" customFormat="1" ht="12" hidden="1" x14ac:dyDescent="0.2">
      <c r="A816" s="9"/>
      <c r="M816" s="9"/>
    </row>
    <row r="817" spans="1:13" s="6" customFormat="1" ht="12" hidden="1" x14ac:dyDescent="0.2">
      <c r="A817" s="9"/>
      <c r="M817" s="9"/>
    </row>
    <row r="818" spans="1:13" s="6" customFormat="1" ht="12" hidden="1" x14ac:dyDescent="0.2">
      <c r="A818" s="9"/>
      <c r="M818" s="9"/>
    </row>
    <row r="819" spans="1:13" s="6" customFormat="1" ht="12" hidden="1" x14ac:dyDescent="0.2">
      <c r="A819" s="9"/>
      <c r="M819" s="9"/>
    </row>
    <row r="820" spans="1:13" s="6" customFormat="1" ht="12" hidden="1" x14ac:dyDescent="0.2">
      <c r="A820" s="9"/>
      <c r="M820" s="9"/>
    </row>
    <row r="821" spans="1:13" s="6" customFormat="1" ht="12" hidden="1" x14ac:dyDescent="0.2">
      <c r="A821" s="9"/>
      <c r="M821" s="9"/>
    </row>
    <row r="822" spans="1:13" s="6" customFormat="1" ht="12" hidden="1" x14ac:dyDescent="0.2">
      <c r="A822" s="9"/>
      <c r="M822" s="9"/>
    </row>
    <row r="823" spans="1:13" s="6" customFormat="1" ht="12" hidden="1" x14ac:dyDescent="0.2">
      <c r="A823" s="9"/>
      <c r="M823" s="9"/>
    </row>
    <row r="824" spans="1:13" s="6" customFormat="1" ht="12" hidden="1" x14ac:dyDescent="0.2">
      <c r="A824" s="9"/>
      <c r="M824" s="9"/>
    </row>
    <row r="825" spans="1:13" s="6" customFormat="1" ht="12" hidden="1" x14ac:dyDescent="0.2">
      <c r="A825" s="9"/>
      <c r="M825" s="9"/>
    </row>
    <row r="826" spans="1:13" s="6" customFormat="1" ht="12" hidden="1" x14ac:dyDescent="0.2">
      <c r="A826" s="9"/>
      <c r="M826" s="9"/>
    </row>
    <row r="827" spans="1:13" s="6" customFormat="1" ht="12" hidden="1" x14ac:dyDescent="0.2">
      <c r="A827" s="9"/>
      <c r="M827" s="9"/>
    </row>
    <row r="828" spans="1:13" s="6" customFormat="1" ht="12" hidden="1" x14ac:dyDescent="0.2">
      <c r="A828" s="9"/>
      <c r="M828" s="9"/>
    </row>
    <row r="829" spans="1:13" s="6" customFormat="1" ht="12" hidden="1" x14ac:dyDescent="0.2">
      <c r="A829" s="9"/>
      <c r="M829" s="9"/>
    </row>
    <row r="830" spans="1:13" s="6" customFormat="1" ht="12" hidden="1" x14ac:dyDescent="0.2">
      <c r="A830" s="9"/>
      <c r="M830" s="9"/>
    </row>
    <row r="831" spans="1:13" s="6" customFormat="1" ht="12" hidden="1" x14ac:dyDescent="0.2">
      <c r="A831" s="9"/>
      <c r="M831" s="9"/>
    </row>
    <row r="832" spans="1:13" s="6" customFormat="1" ht="12" hidden="1" x14ac:dyDescent="0.2">
      <c r="A832" s="9"/>
      <c r="M832" s="9"/>
    </row>
    <row r="833" spans="1:13" s="6" customFormat="1" ht="12" hidden="1" x14ac:dyDescent="0.2">
      <c r="A833" s="9"/>
      <c r="M833" s="9"/>
    </row>
    <row r="834" spans="1:13" s="6" customFormat="1" ht="12" hidden="1" x14ac:dyDescent="0.2">
      <c r="A834" s="9"/>
      <c r="M834" s="9"/>
    </row>
    <row r="835" spans="1:13" s="6" customFormat="1" ht="12" hidden="1" x14ac:dyDescent="0.2">
      <c r="A835" s="9"/>
      <c r="M835" s="9"/>
    </row>
    <row r="836" spans="1:13" s="6" customFormat="1" ht="12" hidden="1" x14ac:dyDescent="0.2">
      <c r="A836" s="9"/>
      <c r="M836" s="9"/>
    </row>
    <row r="837" spans="1:13" s="6" customFormat="1" ht="12" hidden="1" x14ac:dyDescent="0.2">
      <c r="A837" s="9"/>
      <c r="M837" s="9"/>
    </row>
    <row r="838" spans="1:13" s="6" customFormat="1" ht="12" hidden="1" x14ac:dyDescent="0.2">
      <c r="A838" s="9"/>
      <c r="M838" s="9"/>
    </row>
    <row r="839" spans="1:13" s="6" customFormat="1" ht="12" hidden="1" x14ac:dyDescent="0.2">
      <c r="A839" s="9"/>
      <c r="M839" s="9"/>
    </row>
    <row r="840" spans="1:13" s="6" customFormat="1" ht="12" hidden="1" x14ac:dyDescent="0.2">
      <c r="A840" s="9"/>
      <c r="M840" s="9"/>
    </row>
    <row r="841" spans="1:13" s="6" customFormat="1" ht="12" hidden="1" x14ac:dyDescent="0.2">
      <c r="A841" s="9"/>
      <c r="M841" s="9"/>
    </row>
    <row r="842" spans="1:13" s="6" customFormat="1" ht="12" hidden="1" x14ac:dyDescent="0.2">
      <c r="A842" s="9"/>
      <c r="M842" s="9"/>
    </row>
    <row r="843" spans="1:13" s="6" customFormat="1" ht="12" hidden="1" x14ac:dyDescent="0.2">
      <c r="A843" s="9"/>
      <c r="M843" s="9"/>
    </row>
    <row r="844" spans="1:13" s="6" customFormat="1" ht="12" hidden="1" x14ac:dyDescent="0.2">
      <c r="A844" s="9"/>
      <c r="M844" s="9"/>
    </row>
    <row r="845" spans="1:13" s="6" customFormat="1" ht="12" hidden="1" x14ac:dyDescent="0.2">
      <c r="A845" s="9"/>
      <c r="M845" s="9"/>
    </row>
    <row r="846" spans="1:13" s="6" customFormat="1" ht="12" hidden="1" x14ac:dyDescent="0.2">
      <c r="A846" s="9"/>
      <c r="M846" s="9"/>
    </row>
    <row r="847" spans="1:13" s="6" customFormat="1" ht="12" hidden="1" x14ac:dyDescent="0.2">
      <c r="A847" s="9"/>
      <c r="M847" s="9"/>
    </row>
    <row r="848" spans="1:13" s="6" customFormat="1" ht="12" hidden="1" x14ac:dyDescent="0.2">
      <c r="A848" s="9"/>
      <c r="M848" s="9"/>
    </row>
    <row r="849" spans="1:13" s="6" customFormat="1" ht="12" hidden="1" x14ac:dyDescent="0.2">
      <c r="A849" s="9"/>
      <c r="M849" s="9"/>
    </row>
    <row r="850" spans="1:13" s="6" customFormat="1" ht="12" hidden="1" x14ac:dyDescent="0.2">
      <c r="A850" s="9"/>
      <c r="M850" s="9"/>
    </row>
    <row r="851" spans="1:13" s="6" customFormat="1" ht="12" hidden="1" x14ac:dyDescent="0.2">
      <c r="A851" s="9"/>
      <c r="M851" s="9"/>
    </row>
    <row r="852" spans="1:13" s="6" customFormat="1" ht="12" hidden="1" x14ac:dyDescent="0.2">
      <c r="A852" s="9"/>
      <c r="M852" s="9"/>
    </row>
    <row r="853" spans="1:13" s="6" customFormat="1" ht="12" hidden="1" x14ac:dyDescent="0.2">
      <c r="A853" s="9"/>
      <c r="M853" s="9"/>
    </row>
    <row r="854" spans="1:13" s="6" customFormat="1" ht="12" hidden="1" x14ac:dyDescent="0.2">
      <c r="A854" s="9"/>
      <c r="M854" s="9"/>
    </row>
    <row r="855" spans="1:13" s="6" customFormat="1" ht="12" hidden="1" x14ac:dyDescent="0.2">
      <c r="A855" s="9"/>
      <c r="M855" s="9"/>
    </row>
    <row r="856" spans="1:13" s="6" customFormat="1" ht="12" hidden="1" x14ac:dyDescent="0.2">
      <c r="A856" s="9"/>
      <c r="M856" s="9"/>
    </row>
    <row r="857" spans="1:13" s="6" customFormat="1" ht="12" hidden="1" x14ac:dyDescent="0.2">
      <c r="A857" s="9"/>
      <c r="M857" s="9"/>
    </row>
    <row r="858" spans="1:13" s="6" customFormat="1" ht="12" hidden="1" x14ac:dyDescent="0.2">
      <c r="A858" s="9"/>
      <c r="M858" s="9"/>
    </row>
    <row r="859" spans="1:13" s="6" customFormat="1" ht="12" hidden="1" x14ac:dyDescent="0.2">
      <c r="A859" s="9"/>
      <c r="M859" s="9"/>
    </row>
    <row r="860" spans="1:13" s="6" customFormat="1" ht="12" hidden="1" x14ac:dyDescent="0.2">
      <c r="A860" s="9"/>
      <c r="M860" s="9"/>
    </row>
    <row r="861" spans="1:13" s="6" customFormat="1" ht="12" hidden="1" x14ac:dyDescent="0.2">
      <c r="A861" s="9"/>
      <c r="M861" s="9"/>
    </row>
    <row r="862" spans="1:13" s="6" customFormat="1" ht="12" hidden="1" x14ac:dyDescent="0.2">
      <c r="A862" s="9"/>
      <c r="M862" s="9"/>
    </row>
    <row r="863" spans="1:13" s="6" customFormat="1" ht="12" hidden="1" x14ac:dyDescent="0.2">
      <c r="A863" s="9"/>
      <c r="M863" s="9"/>
    </row>
    <row r="864" spans="1:13" s="6" customFormat="1" ht="12" hidden="1" x14ac:dyDescent="0.2">
      <c r="A864" s="9"/>
      <c r="M864" s="9"/>
    </row>
    <row r="865" spans="1:13" s="6" customFormat="1" ht="12" hidden="1" x14ac:dyDescent="0.2">
      <c r="A865" s="9"/>
      <c r="M865" s="9"/>
    </row>
    <row r="866" spans="1:13" s="6" customFormat="1" ht="12" hidden="1" x14ac:dyDescent="0.2">
      <c r="A866" s="9"/>
      <c r="M866" s="9"/>
    </row>
    <row r="867" spans="1:13" s="6" customFormat="1" ht="12" hidden="1" x14ac:dyDescent="0.2">
      <c r="A867" s="9"/>
      <c r="M867" s="9"/>
    </row>
    <row r="868" spans="1:13" s="6" customFormat="1" ht="12" hidden="1" x14ac:dyDescent="0.2">
      <c r="A868" s="9"/>
      <c r="M868" s="9"/>
    </row>
    <row r="869" spans="1:13" s="6" customFormat="1" ht="12" hidden="1" x14ac:dyDescent="0.2">
      <c r="A869" s="9"/>
      <c r="M869" s="9"/>
    </row>
    <row r="870" spans="1:13" s="6" customFormat="1" ht="12" hidden="1" x14ac:dyDescent="0.2">
      <c r="A870" s="9"/>
      <c r="M870" s="9"/>
    </row>
    <row r="871" spans="1:13" s="6" customFormat="1" ht="12" hidden="1" x14ac:dyDescent="0.2">
      <c r="A871" s="9"/>
      <c r="M871" s="9"/>
    </row>
    <row r="872" spans="1:13" s="6" customFormat="1" ht="12" hidden="1" x14ac:dyDescent="0.2">
      <c r="A872" s="9"/>
      <c r="M872" s="9"/>
    </row>
    <row r="873" spans="1:13" s="6" customFormat="1" ht="12" hidden="1" x14ac:dyDescent="0.2">
      <c r="A873" s="9"/>
      <c r="M873" s="9"/>
    </row>
    <row r="874" spans="1:13" s="6" customFormat="1" ht="12" hidden="1" x14ac:dyDescent="0.2">
      <c r="A874" s="9"/>
      <c r="M874" s="9"/>
    </row>
    <row r="875" spans="1:13" s="6" customFormat="1" ht="12" hidden="1" x14ac:dyDescent="0.2">
      <c r="A875" s="9"/>
      <c r="M875" s="9"/>
    </row>
    <row r="876" spans="1:13" s="6" customFormat="1" ht="12" hidden="1" x14ac:dyDescent="0.2">
      <c r="A876" s="9"/>
      <c r="M876" s="9"/>
    </row>
    <row r="877" spans="1:13" s="6" customFormat="1" ht="12" hidden="1" x14ac:dyDescent="0.2">
      <c r="A877" s="9"/>
      <c r="M877" s="9"/>
    </row>
    <row r="878" spans="1:13" s="6" customFormat="1" ht="12" hidden="1" x14ac:dyDescent="0.2">
      <c r="A878" s="9"/>
      <c r="M878" s="9"/>
    </row>
    <row r="879" spans="1:13" s="6" customFormat="1" ht="12" hidden="1" x14ac:dyDescent="0.2">
      <c r="A879" s="9"/>
      <c r="M879" s="9"/>
    </row>
    <row r="880" spans="1:13" s="6" customFormat="1" ht="12" hidden="1" x14ac:dyDescent="0.2">
      <c r="A880" s="9"/>
      <c r="M880" s="9"/>
    </row>
    <row r="881" spans="1:13" s="6" customFormat="1" ht="12" hidden="1" x14ac:dyDescent="0.2">
      <c r="A881" s="9"/>
      <c r="M881" s="9"/>
    </row>
    <row r="882" spans="1:13" s="6" customFormat="1" ht="12" hidden="1" x14ac:dyDescent="0.2">
      <c r="A882" s="9"/>
      <c r="M882" s="9"/>
    </row>
    <row r="883" spans="1:13" s="6" customFormat="1" ht="12" hidden="1" x14ac:dyDescent="0.2">
      <c r="A883" s="9"/>
      <c r="M883" s="9"/>
    </row>
    <row r="884" spans="1:13" s="6" customFormat="1" ht="12" hidden="1" x14ac:dyDescent="0.2">
      <c r="A884" s="9"/>
      <c r="M884" s="9"/>
    </row>
    <row r="885" spans="1:13" s="6" customFormat="1" ht="12" hidden="1" x14ac:dyDescent="0.2">
      <c r="A885" s="9"/>
      <c r="M885" s="9"/>
    </row>
    <row r="886" spans="1:13" s="6" customFormat="1" ht="12" hidden="1" x14ac:dyDescent="0.2">
      <c r="A886" s="9"/>
      <c r="M886" s="9"/>
    </row>
    <row r="887" spans="1:13" s="6" customFormat="1" ht="12" hidden="1" x14ac:dyDescent="0.2">
      <c r="A887" s="9"/>
      <c r="M887" s="9"/>
    </row>
    <row r="888" spans="1:13" s="6" customFormat="1" ht="12" hidden="1" x14ac:dyDescent="0.2">
      <c r="A888" s="9"/>
      <c r="M888" s="9"/>
    </row>
    <row r="889" spans="1:13" s="6" customFormat="1" ht="12" hidden="1" x14ac:dyDescent="0.2">
      <c r="A889" s="9"/>
      <c r="M889" s="9"/>
    </row>
    <row r="890" spans="1:13" s="6" customFormat="1" ht="12" hidden="1" x14ac:dyDescent="0.2">
      <c r="A890" s="9"/>
      <c r="M890" s="9"/>
    </row>
    <row r="891" spans="1:13" s="6" customFormat="1" ht="12" hidden="1" x14ac:dyDescent="0.2">
      <c r="A891" s="9"/>
      <c r="M891" s="9"/>
    </row>
    <row r="892" spans="1:13" s="6" customFormat="1" ht="12" hidden="1" x14ac:dyDescent="0.2">
      <c r="A892" s="9"/>
      <c r="M892" s="9"/>
    </row>
    <row r="893" spans="1:13" s="6" customFormat="1" ht="12" hidden="1" x14ac:dyDescent="0.2">
      <c r="A893" s="9"/>
      <c r="M893" s="9"/>
    </row>
    <row r="894" spans="1:13" s="6" customFormat="1" ht="12" hidden="1" x14ac:dyDescent="0.2">
      <c r="A894" s="9"/>
      <c r="M894" s="9"/>
    </row>
    <row r="895" spans="1:13" s="6" customFormat="1" ht="12" hidden="1" x14ac:dyDescent="0.2">
      <c r="A895" s="9"/>
      <c r="M895" s="9"/>
    </row>
    <row r="896" spans="1:13" s="6" customFormat="1" ht="12" hidden="1" x14ac:dyDescent="0.2">
      <c r="A896" s="9"/>
      <c r="M896" s="9"/>
    </row>
    <row r="897" spans="1:13" s="6" customFormat="1" ht="12" hidden="1" x14ac:dyDescent="0.2">
      <c r="A897" s="9"/>
      <c r="M897" s="9"/>
    </row>
    <row r="898" spans="1:13" s="6" customFormat="1" ht="12" hidden="1" x14ac:dyDescent="0.2">
      <c r="A898" s="9"/>
      <c r="M898" s="9"/>
    </row>
    <row r="899" spans="1:13" s="6" customFormat="1" ht="12" hidden="1" x14ac:dyDescent="0.2">
      <c r="A899" s="9"/>
      <c r="M899" s="9"/>
    </row>
    <row r="900" spans="1:13" s="6" customFormat="1" ht="12" hidden="1" x14ac:dyDescent="0.2">
      <c r="A900" s="9"/>
      <c r="M900" s="9"/>
    </row>
    <row r="901" spans="1:13" s="6" customFormat="1" ht="12" hidden="1" x14ac:dyDescent="0.2">
      <c r="A901" s="9"/>
      <c r="M901" s="9"/>
    </row>
    <row r="902" spans="1:13" s="6" customFormat="1" ht="12" hidden="1" x14ac:dyDescent="0.2">
      <c r="A902" s="9"/>
      <c r="M902" s="9"/>
    </row>
    <row r="903" spans="1:13" s="6" customFormat="1" ht="12" hidden="1" x14ac:dyDescent="0.2">
      <c r="A903" s="9"/>
      <c r="M903" s="9"/>
    </row>
    <row r="904" spans="1:13" s="6" customFormat="1" ht="12" hidden="1" x14ac:dyDescent="0.2">
      <c r="A904" s="9"/>
      <c r="M904" s="9"/>
    </row>
    <row r="905" spans="1:13" s="6" customFormat="1" ht="12" hidden="1" x14ac:dyDescent="0.2">
      <c r="A905" s="9"/>
      <c r="M905" s="9"/>
    </row>
    <row r="906" spans="1:13" s="6" customFormat="1" ht="12" hidden="1" x14ac:dyDescent="0.2">
      <c r="A906" s="9"/>
      <c r="M906" s="9"/>
    </row>
    <row r="907" spans="1:13" s="6" customFormat="1" ht="12" hidden="1" x14ac:dyDescent="0.2">
      <c r="A907" s="9"/>
      <c r="M907" s="9"/>
    </row>
    <row r="908" spans="1:13" s="6" customFormat="1" ht="12" hidden="1" x14ac:dyDescent="0.2">
      <c r="A908" s="9"/>
      <c r="M908" s="9"/>
    </row>
    <row r="909" spans="1:13" s="6" customFormat="1" ht="12" hidden="1" x14ac:dyDescent="0.2">
      <c r="A909" s="9"/>
      <c r="M909" s="9"/>
    </row>
    <row r="910" spans="1:13" s="6" customFormat="1" ht="12" hidden="1" x14ac:dyDescent="0.2">
      <c r="A910" s="9"/>
      <c r="M910" s="9"/>
    </row>
    <row r="911" spans="1:13" s="6" customFormat="1" ht="12" hidden="1" x14ac:dyDescent="0.2">
      <c r="A911" s="9"/>
      <c r="M911" s="9"/>
    </row>
    <row r="912" spans="1:13" s="6" customFormat="1" ht="12" hidden="1" x14ac:dyDescent="0.2">
      <c r="A912" s="9"/>
      <c r="M912" s="9"/>
    </row>
    <row r="913" spans="1:13" s="6" customFormat="1" ht="12" hidden="1" x14ac:dyDescent="0.2">
      <c r="A913" s="9"/>
      <c r="M913" s="9"/>
    </row>
    <row r="914" spans="1:13" s="6" customFormat="1" ht="12" hidden="1" x14ac:dyDescent="0.2">
      <c r="A914" s="9"/>
      <c r="M914" s="9"/>
    </row>
    <row r="915" spans="1:13" s="6" customFormat="1" ht="12" hidden="1" x14ac:dyDescent="0.2">
      <c r="A915" s="9"/>
      <c r="M915" s="9"/>
    </row>
    <row r="916" spans="1:13" s="6" customFormat="1" ht="12" hidden="1" x14ac:dyDescent="0.2">
      <c r="A916" s="9"/>
      <c r="M916" s="9"/>
    </row>
    <row r="917" spans="1:13" s="6" customFormat="1" ht="12" hidden="1" x14ac:dyDescent="0.2">
      <c r="A917" s="9"/>
      <c r="M917" s="9"/>
    </row>
    <row r="918" spans="1:13" s="6" customFormat="1" ht="12" hidden="1" x14ac:dyDescent="0.2">
      <c r="A918" s="9"/>
      <c r="M918" s="9"/>
    </row>
    <row r="919" spans="1:13" s="6" customFormat="1" ht="12" hidden="1" x14ac:dyDescent="0.2">
      <c r="A919" s="9"/>
      <c r="M919" s="9"/>
    </row>
    <row r="920" spans="1:13" s="6" customFormat="1" ht="12" hidden="1" x14ac:dyDescent="0.2">
      <c r="A920" s="9"/>
      <c r="M920" s="9"/>
    </row>
    <row r="921" spans="1:13" s="6" customFormat="1" ht="12" hidden="1" x14ac:dyDescent="0.2">
      <c r="A921" s="9"/>
      <c r="M921" s="9"/>
    </row>
    <row r="922" spans="1:13" s="6" customFormat="1" ht="12" hidden="1" x14ac:dyDescent="0.2">
      <c r="A922" s="9"/>
      <c r="M922" s="9"/>
    </row>
    <row r="923" spans="1:13" s="6" customFormat="1" ht="12" hidden="1" x14ac:dyDescent="0.2">
      <c r="A923" s="9"/>
      <c r="M923" s="9"/>
    </row>
    <row r="924" spans="1:13" s="6" customFormat="1" ht="12" hidden="1" x14ac:dyDescent="0.2">
      <c r="A924" s="9"/>
      <c r="M924" s="9"/>
    </row>
    <row r="925" spans="1:13" s="6" customFormat="1" ht="12" hidden="1" x14ac:dyDescent="0.2">
      <c r="A925" s="9"/>
      <c r="M925" s="9"/>
    </row>
    <row r="926" spans="1:13" s="6" customFormat="1" ht="12" hidden="1" x14ac:dyDescent="0.2">
      <c r="A926" s="9"/>
      <c r="M926" s="9"/>
    </row>
    <row r="927" spans="1:13" s="6" customFormat="1" ht="12" hidden="1" x14ac:dyDescent="0.2">
      <c r="A927" s="9"/>
      <c r="M927" s="9"/>
    </row>
    <row r="928" spans="1:13" s="6" customFormat="1" ht="12" hidden="1" x14ac:dyDescent="0.2">
      <c r="A928" s="9"/>
      <c r="M928" s="9"/>
    </row>
    <row r="929" spans="1:13" s="6" customFormat="1" ht="12" hidden="1" x14ac:dyDescent="0.2">
      <c r="A929" s="9"/>
      <c r="M929" s="9"/>
    </row>
    <row r="930" spans="1:13" s="6" customFormat="1" ht="12" hidden="1" x14ac:dyDescent="0.2">
      <c r="A930" s="9"/>
      <c r="M930" s="9"/>
    </row>
    <row r="931" spans="1:13" s="6" customFormat="1" ht="12" hidden="1" x14ac:dyDescent="0.2">
      <c r="A931" s="9"/>
      <c r="M931" s="9"/>
    </row>
    <row r="932" spans="1:13" s="6" customFormat="1" ht="12" hidden="1" x14ac:dyDescent="0.2">
      <c r="A932" s="9"/>
      <c r="M932" s="9"/>
    </row>
    <row r="933" spans="1:13" s="6" customFormat="1" ht="12" hidden="1" x14ac:dyDescent="0.2">
      <c r="A933" s="9"/>
      <c r="M933" s="9"/>
    </row>
    <row r="934" spans="1:13" s="6" customFormat="1" ht="12" hidden="1" x14ac:dyDescent="0.2">
      <c r="A934" s="9"/>
      <c r="M934" s="9"/>
    </row>
    <row r="935" spans="1:13" s="6" customFormat="1" ht="12" hidden="1" x14ac:dyDescent="0.2">
      <c r="A935" s="9"/>
      <c r="M935" s="9"/>
    </row>
    <row r="936" spans="1:13" s="6" customFormat="1" ht="12" hidden="1" x14ac:dyDescent="0.2">
      <c r="A936" s="9"/>
      <c r="M936" s="9"/>
    </row>
    <row r="937" spans="1:13" s="6" customFormat="1" ht="12" hidden="1" x14ac:dyDescent="0.2">
      <c r="A937" s="9"/>
      <c r="M937" s="9"/>
    </row>
    <row r="938" spans="1:13" s="6" customFormat="1" ht="12" hidden="1" x14ac:dyDescent="0.2">
      <c r="A938" s="9"/>
      <c r="M938" s="9"/>
    </row>
    <row r="939" spans="1:13" s="6" customFormat="1" ht="12" hidden="1" x14ac:dyDescent="0.2">
      <c r="A939" s="9"/>
      <c r="M939" s="9"/>
    </row>
    <row r="940" spans="1:13" s="6" customFormat="1" ht="12" hidden="1" x14ac:dyDescent="0.2">
      <c r="A940" s="9"/>
      <c r="M940" s="9"/>
    </row>
    <row r="941" spans="1:13" s="6" customFormat="1" ht="12" hidden="1" x14ac:dyDescent="0.2">
      <c r="A941" s="9"/>
      <c r="M941" s="9"/>
    </row>
    <row r="942" spans="1:13" s="6" customFormat="1" ht="12" hidden="1" x14ac:dyDescent="0.2">
      <c r="A942" s="9"/>
      <c r="M942" s="9"/>
    </row>
    <row r="943" spans="1:13" s="6" customFormat="1" ht="12" hidden="1" x14ac:dyDescent="0.2">
      <c r="A943" s="9"/>
      <c r="M943" s="9"/>
    </row>
    <row r="944" spans="1:13" s="6" customFormat="1" ht="12" hidden="1" x14ac:dyDescent="0.2">
      <c r="A944" s="9"/>
      <c r="M944" s="9"/>
    </row>
    <row r="945" spans="1:13" s="6" customFormat="1" ht="12" hidden="1" x14ac:dyDescent="0.2">
      <c r="A945" s="9"/>
      <c r="M945" s="9"/>
    </row>
    <row r="946" spans="1:13" s="6" customFormat="1" ht="12" hidden="1" x14ac:dyDescent="0.2">
      <c r="A946" s="9"/>
      <c r="M946" s="9"/>
    </row>
    <row r="947" spans="1:13" s="6" customFormat="1" ht="12" hidden="1" x14ac:dyDescent="0.2">
      <c r="A947" s="9"/>
      <c r="M947" s="9"/>
    </row>
    <row r="948" spans="1:13" s="6" customFormat="1" ht="12" hidden="1" x14ac:dyDescent="0.2">
      <c r="A948" s="9"/>
      <c r="M948" s="9"/>
    </row>
    <row r="949" spans="1:13" s="6" customFormat="1" ht="12" hidden="1" x14ac:dyDescent="0.2">
      <c r="A949" s="9"/>
      <c r="M949" s="9"/>
    </row>
    <row r="950" spans="1:13" s="6" customFormat="1" ht="12" hidden="1" x14ac:dyDescent="0.2">
      <c r="A950" s="9"/>
      <c r="M950" s="9"/>
    </row>
    <row r="951" spans="1:13" s="6" customFormat="1" ht="12" hidden="1" x14ac:dyDescent="0.2">
      <c r="A951" s="9"/>
      <c r="M951" s="9"/>
    </row>
    <row r="952" spans="1:13" s="6" customFormat="1" ht="12" hidden="1" x14ac:dyDescent="0.2">
      <c r="A952" s="9"/>
      <c r="M952" s="9"/>
    </row>
    <row r="953" spans="1:13" s="6" customFormat="1" ht="12" hidden="1" x14ac:dyDescent="0.2">
      <c r="A953" s="9"/>
      <c r="M953" s="9"/>
    </row>
    <row r="954" spans="1:13" s="6" customFormat="1" ht="12" hidden="1" x14ac:dyDescent="0.2">
      <c r="A954" s="9"/>
      <c r="M954" s="9"/>
    </row>
    <row r="955" spans="1:13" s="6" customFormat="1" ht="12" hidden="1" x14ac:dyDescent="0.2">
      <c r="A955" s="9"/>
      <c r="M955" s="9"/>
    </row>
    <row r="956" spans="1:13" s="6" customFormat="1" ht="12" hidden="1" x14ac:dyDescent="0.2">
      <c r="A956" s="9"/>
      <c r="M956" s="9"/>
    </row>
    <row r="957" spans="1:13" s="6" customFormat="1" ht="12" hidden="1" x14ac:dyDescent="0.2">
      <c r="A957" s="9"/>
      <c r="M957" s="9"/>
    </row>
    <row r="958" spans="1:13" s="6" customFormat="1" ht="12" hidden="1" x14ac:dyDescent="0.2">
      <c r="A958" s="9"/>
      <c r="M958" s="9"/>
    </row>
    <row r="959" spans="1:13" s="6" customFormat="1" ht="12" hidden="1" x14ac:dyDescent="0.2">
      <c r="A959" s="9"/>
      <c r="M959" s="9"/>
    </row>
    <row r="960" spans="1:13" s="6" customFormat="1" ht="12" hidden="1" x14ac:dyDescent="0.2">
      <c r="A960" s="9"/>
      <c r="M960" s="9"/>
    </row>
    <row r="961" spans="1:13" s="6" customFormat="1" ht="12" hidden="1" x14ac:dyDescent="0.2">
      <c r="A961" s="9"/>
      <c r="M961" s="9"/>
    </row>
    <row r="962" spans="1:13" s="6" customFormat="1" ht="12" hidden="1" x14ac:dyDescent="0.2">
      <c r="A962" s="9"/>
      <c r="M962" s="9"/>
    </row>
    <row r="963" spans="1:13" s="6" customFormat="1" ht="12" hidden="1" x14ac:dyDescent="0.2">
      <c r="A963" s="9"/>
      <c r="M963" s="9"/>
    </row>
    <row r="964" spans="1:13" s="6" customFormat="1" ht="12" hidden="1" x14ac:dyDescent="0.2">
      <c r="A964" s="9"/>
      <c r="M964" s="9"/>
    </row>
    <row r="965" spans="1:13" s="6" customFormat="1" ht="12" hidden="1" x14ac:dyDescent="0.2">
      <c r="A965" s="9"/>
      <c r="M965" s="9"/>
    </row>
    <row r="966" spans="1:13" s="6" customFormat="1" ht="12" hidden="1" x14ac:dyDescent="0.2">
      <c r="A966" s="9"/>
      <c r="M966" s="9"/>
    </row>
    <row r="967" spans="1:13" s="6" customFormat="1" ht="12" hidden="1" x14ac:dyDescent="0.2">
      <c r="A967" s="9"/>
      <c r="M967" s="9"/>
    </row>
    <row r="968" spans="1:13" s="6" customFormat="1" ht="12" hidden="1" x14ac:dyDescent="0.2">
      <c r="A968" s="9"/>
      <c r="M968" s="9"/>
    </row>
    <row r="969" spans="1:13" s="6" customFormat="1" ht="12" hidden="1" x14ac:dyDescent="0.2">
      <c r="A969" s="9"/>
      <c r="M969" s="9"/>
    </row>
    <row r="970" spans="1:13" s="6" customFormat="1" ht="12" hidden="1" x14ac:dyDescent="0.2">
      <c r="A970" s="9"/>
      <c r="M970" s="9"/>
    </row>
    <row r="971" spans="1:13" s="6" customFormat="1" ht="12" hidden="1" x14ac:dyDescent="0.2">
      <c r="A971" s="9"/>
      <c r="M971" s="9"/>
    </row>
    <row r="972" spans="1:13" s="6" customFormat="1" ht="12" hidden="1" x14ac:dyDescent="0.2">
      <c r="A972" s="9"/>
      <c r="M972" s="9"/>
    </row>
    <row r="973" spans="1:13" s="6" customFormat="1" ht="12" hidden="1" x14ac:dyDescent="0.2">
      <c r="A973" s="9"/>
      <c r="M973" s="9"/>
    </row>
    <row r="974" spans="1:13" s="6" customFormat="1" ht="12" hidden="1" x14ac:dyDescent="0.2">
      <c r="A974" s="9"/>
      <c r="M974" s="9"/>
    </row>
    <row r="975" spans="1:13" s="6" customFormat="1" ht="12" hidden="1" x14ac:dyDescent="0.2">
      <c r="A975" s="9"/>
      <c r="M975" s="9"/>
    </row>
    <row r="976" spans="1:13" s="6" customFormat="1" ht="12" hidden="1" x14ac:dyDescent="0.2">
      <c r="A976" s="9"/>
      <c r="M976" s="9"/>
    </row>
    <row r="977" spans="1:13" s="6" customFormat="1" ht="12" hidden="1" x14ac:dyDescent="0.2">
      <c r="A977" s="9"/>
      <c r="M977" s="9"/>
    </row>
    <row r="978" spans="1:13" s="6" customFormat="1" ht="12" hidden="1" x14ac:dyDescent="0.2">
      <c r="A978" s="9"/>
      <c r="M978" s="9"/>
    </row>
    <row r="979" spans="1:13" s="6" customFormat="1" ht="12" hidden="1" x14ac:dyDescent="0.2">
      <c r="A979" s="9"/>
      <c r="M979" s="9"/>
    </row>
    <row r="980" spans="1:13" s="6" customFormat="1" ht="12" hidden="1" x14ac:dyDescent="0.2">
      <c r="A980" s="9"/>
      <c r="M980" s="9"/>
    </row>
    <row r="981" spans="1:13" s="6" customFormat="1" ht="12" hidden="1" x14ac:dyDescent="0.2">
      <c r="A981" s="9"/>
      <c r="M981" s="9"/>
    </row>
    <row r="982" spans="1:13" s="6" customFormat="1" ht="12" hidden="1" x14ac:dyDescent="0.2">
      <c r="A982" s="9"/>
      <c r="M982" s="9"/>
    </row>
    <row r="983" spans="1:13" s="6" customFormat="1" ht="12" hidden="1" x14ac:dyDescent="0.2">
      <c r="A983" s="9"/>
      <c r="M983" s="9"/>
    </row>
    <row r="984" spans="1:13" s="6" customFormat="1" ht="12" hidden="1" x14ac:dyDescent="0.2">
      <c r="A984" s="9"/>
      <c r="M984" s="9"/>
    </row>
    <row r="985" spans="1:13" s="6" customFormat="1" ht="12" hidden="1" x14ac:dyDescent="0.2">
      <c r="A985" s="9"/>
      <c r="M985" s="9"/>
    </row>
    <row r="986" spans="1:13" s="6" customFormat="1" ht="12" hidden="1" x14ac:dyDescent="0.2">
      <c r="A986" s="9"/>
      <c r="M986" s="9"/>
    </row>
    <row r="987" spans="1:13" s="6" customFormat="1" ht="12" hidden="1" x14ac:dyDescent="0.2">
      <c r="A987" s="9"/>
      <c r="M987" s="9"/>
    </row>
    <row r="988" spans="1:13" s="6" customFormat="1" ht="12" hidden="1" x14ac:dyDescent="0.2">
      <c r="A988" s="9"/>
      <c r="M988" s="9"/>
    </row>
    <row r="989" spans="1:13" s="6" customFormat="1" ht="12" hidden="1" x14ac:dyDescent="0.2">
      <c r="A989" s="9"/>
      <c r="M989" s="9"/>
    </row>
    <row r="990" spans="1:13" s="6" customFormat="1" ht="12" hidden="1" x14ac:dyDescent="0.2">
      <c r="A990" s="9"/>
      <c r="M990" s="9"/>
    </row>
    <row r="991" spans="1:13" s="6" customFormat="1" ht="12" hidden="1" x14ac:dyDescent="0.2">
      <c r="A991" s="9"/>
      <c r="M991" s="9"/>
    </row>
    <row r="992" spans="1:13" s="6" customFormat="1" ht="12" hidden="1" x14ac:dyDescent="0.2">
      <c r="A992" s="9"/>
      <c r="M992" s="9"/>
    </row>
    <row r="993" spans="1:13" s="6" customFormat="1" ht="12" hidden="1" x14ac:dyDescent="0.2">
      <c r="A993" s="9"/>
      <c r="M993" s="9"/>
    </row>
    <row r="994" spans="1:13" s="6" customFormat="1" ht="12" hidden="1" x14ac:dyDescent="0.2">
      <c r="A994" s="9"/>
      <c r="M994" s="9"/>
    </row>
    <row r="995" spans="1:13" s="6" customFormat="1" ht="12" hidden="1" x14ac:dyDescent="0.2">
      <c r="A995" s="9"/>
      <c r="M995" s="9"/>
    </row>
    <row r="996" spans="1:13" s="6" customFormat="1" ht="12" hidden="1" x14ac:dyDescent="0.2">
      <c r="A996" s="9"/>
      <c r="M996" s="9"/>
    </row>
    <row r="997" spans="1:13" s="6" customFormat="1" ht="12" hidden="1" x14ac:dyDescent="0.2">
      <c r="A997" s="9"/>
      <c r="M997" s="9"/>
    </row>
    <row r="998" spans="1:13" s="6" customFormat="1" ht="12" hidden="1" x14ac:dyDescent="0.2">
      <c r="A998" s="9"/>
      <c r="M998" s="9"/>
    </row>
    <row r="999" spans="1:13" s="6" customFormat="1" ht="12" hidden="1" x14ac:dyDescent="0.2">
      <c r="A999" s="9"/>
      <c r="M999" s="9"/>
    </row>
    <row r="1000" spans="1:13" s="6" customFormat="1" ht="12" hidden="1" x14ac:dyDescent="0.2">
      <c r="A1000" s="9"/>
      <c r="M1000" s="9"/>
    </row>
    <row r="1001" spans="1:13" s="6" customFormat="1" ht="12" hidden="1" x14ac:dyDescent="0.2">
      <c r="A1001" s="9"/>
      <c r="M1001" s="9"/>
    </row>
    <row r="1002" spans="1:13" s="6" customFormat="1" ht="12" hidden="1" x14ac:dyDescent="0.2">
      <c r="A1002" s="9"/>
      <c r="M1002" s="9"/>
    </row>
    <row r="1003" spans="1:13" s="6" customFormat="1" ht="12" hidden="1" x14ac:dyDescent="0.2">
      <c r="A1003" s="9"/>
      <c r="M1003" s="9"/>
    </row>
    <row r="1004" spans="1:13" s="6" customFormat="1" ht="12" hidden="1" x14ac:dyDescent="0.2">
      <c r="A1004" s="9"/>
      <c r="M1004" s="9"/>
    </row>
    <row r="1005" spans="1:13" s="6" customFormat="1" ht="12" hidden="1" x14ac:dyDescent="0.2">
      <c r="A1005" s="9"/>
      <c r="M1005" s="9"/>
    </row>
    <row r="1006" spans="1:13" s="6" customFormat="1" ht="12" hidden="1" x14ac:dyDescent="0.2">
      <c r="A1006" s="9"/>
      <c r="M1006" s="9"/>
    </row>
    <row r="1007" spans="1:13" s="6" customFormat="1" ht="12" hidden="1" x14ac:dyDescent="0.2">
      <c r="A1007" s="9"/>
      <c r="M1007" s="9"/>
    </row>
    <row r="1008" spans="1:13" s="6" customFormat="1" ht="12" hidden="1" x14ac:dyDescent="0.2">
      <c r="A1008" s="9"/>
      <c r="M1008" s="9"/>
    </row>
    <row r="1009" spans="1:13" s="6" customFormat="1" ht="12" hidden="1" x14ac:dyDescent="0.2">
      <c r="A1009" s="9"/>
      <c r="M1009" s="9"/>
    </row>
    <row r="1010" spans="1:13" s="6" customFormat="1" ht="12" hidden="1" x14ac:dyDescent="0.2">
      <c r="A1010" s="9"/>
      <c r="M1010" s="9"/>
    </row>
    <row r="1011" spans="1:13" s="6" customFormat="1" ht="12" hidden="1" x14ac:dyDescent="0.2">
      <c r="A1011" s="9"/>
      <c r="M1011" s="9"/>
    </row>
    <row r="1012" spans="1:13" s="6" customFormat="1" ht="12" hidden="1" x14ac:dyDescent="0.2">
      <c r="A1012" s="9"/>
      <c r="M1012" s="9"/>
    </row>
    <row r="1013" spans="1:13" s="6" customFormat="1" ht="12" hidden="1" x14ac:dyDescent="0.2">
      <c r="A1013" s="9"/>
      <c r="M1013" s="9"/>
    </row>
    <row r="1014" spans="1:13" s="6" customFormat="1" ht="12" hidden="1" x14ac:dyDescent="0.2">
      <c r="A1014" s="9"/>
      <c r="M1014" s="9"/>
    </row>
    <row r="1015" spans="1:13" s="6" customFormat="1" ht="12" hidden="1" x14ac:dyDescent="0.2">
      <c r="A1015" s="9"/>
      <c r="M1015" s="9"/>
    </row>
    <row r="1016" spans="1:13" s="6" customFormat="1" ht="12" hidden="1" x14ac:dyDescent="0.2">
      <c r="A1016" s="9"/>
      <c r="M1016" s="9"/>
    </row>
    <row r="1017" spans="1:13" s="6" customFormat="1" ht="12" hidden="1" x14ac:dyDescent="0.2">
      <c r="A1017" s="9"/>
      <c r="M1017" s="9"/>
    </row>
    <row r="1018" spans="1:13" s="6" customFormat="1" ht="12" hidden="1" x14ac:dyDescent="0.2">
      <c r="A1018" s="9"/>
      <c r="M1018" s="9"/>
    </row>
    <row r="1019" spans="1:13" s="6" customFormat="1" ht="12" hidden="1" x14ac:dyDescent="0.2">
      <c r="A1019" s="9"/>
      <c r="M1019" s="9"/>
    </row>
    <row r="1020" spans="1:13" s="6" customFormat="1" ht="12" hidden="1" x14ac:dyDescent="0.2">
      <c r="A1020" s="9"/>
      <c r="M1020" s="9"/>
    </row>
    <row r="1021" spans="1:13" s="6" customFormat="1" ht="12" hidden="1" x14ac:dyDescent="0.2">
      <c r="A1021" s="9"/>
      <c r="M1021" s="9"/>
    </row>
    <row r="1022" spans="1:13" s="6" customFormat="1" ht="12" hidden="1" x14ac:dyDescent="0.2">
      <c r="A1022" s="9"/>
      <c r="M1022" s="9"/>
    </row>
    <row r="1023" spans="1:13" s="6" customFormat="1" ht="12" hidden="1" x14ac:dyDescent="0.2">
      <c r="A1023" s="9"/>
      <c r="M1023" s="9"/>
    </row>
    <row r="1024" spans="1:13" s="6" customFormat="1" ht="12" hidden="1" x14ac:dyDescent="0.2">
      <c r="A1024" s="9"/>
      <c r="M1024" s="9"/>
    </row>
    <row r="1025" spans="1:13" s="6" customFormat="1" ht="12" hidden="1" x14ac:dyDescent="0.2">
      <c r="A1025" s="9"/>
      <c r="M1025" s="9"/>
    </row>
    <row r="1026" spans="1:13" s="6" customFormat="1" ht="12" hidden="1" x14ac:dyDescent="0.2">
      <c r="A1026" s="9"/>
      <c r="M1026" s="9"/>
    </row>
    <row r="1027" spans="1:13" s="6" customFormat="1" ht="12" hidden="1" x14ac:dyDescent="0.2">
      <c r="A1027" s="9"/>
      <c r="M1027" s="9"/>
    </row>
    <row r="1028" spans="1:13" s="6" customFormat="1" ht="12" hidden="1" x14ac:dyDescent="0.2">
      <c r="A1028" s="9"/>
      <c r="M1028" s="9"/>
    </row>
    <row r="1029" spans="1:13" s="6" customFormat="1" ht="12" hidden="1" x14ac:dyDescent="0.2">
      <c r="A1029" s="9"/>
      <c r="M1029" s="9"/>
    </row>
    <row r="1030" spans="1:13" s="6" customFormat="1" ht="12" hidden="1" x14ac:dyDescent="0.2">
      <c r="A1030" s="9"/>
      <c r="M1030" s="9"/>
    </row>
    <row r="1031" spans="1:13" s="6" customFormat="1" ht="12" hidden="1" x14ac:dyDescent="0.2">
      <c r="A1031" s="9"/>
      <c r="M1031" s="9"/>
    </row>
    <row r="1032" spans="1:13" s="6" customFormat="1" ht="12" hidden="1" x14ac:dyDescent="0.2">
      <c r="A1032" s="9"/>
      <c r="M1032" s="9"/>
    </row>
    <row r="1033" spans="1:13" s="6" customFormat="1" ht="12" hidden="1" x14ac:dyDescent="0.2">
      <c r="A1033" s="9"/>
      <c r="M1033" s="9"/>
    </row>
    <row r="1034" spans="1:13" s="6" customFormat="1" ht="12" hidden="1" x14ac:dyDescent="0.2">
      <c r="A1034" s="9"/>
      <c r="M1034" s="9"/>
    </row>
    <row r="1035" spans="1:13" s="6" customFormat="1" ht="12" hidden="1" x14ac:dyDescent="0.2">
      <c r="A1035" s="9"/>
      <c r="M1035" s="9"/>
    </row>
    <row r="1036" spans="1:13" s="6" customFormat="1" ht="12" hidden="1" x14ac:dyDescent="0.2">
      <c r="A1036" s="9"/>
      <c r="M1036" s="9"/>
    </row>
    <row r="1037" spans="1:13" s="6" customFormat="1" ht="12" hidden="1" x14ac:dyDescent="0.2">
      <c r="A1037" s="9"/>
      <c r="M1037" s="9"/>
    </row>
    <row r="1038" spans="1:13" s="6" customFormat="1" ht="12" hidden="1" x14ac:dyDescent="0.2">
      <c r="A1038" s="9"/>
      <c r="M1038" s="9"/>
    </row>
    <row r="1039" spans="1:13" hidden="1" x14ac:dyDescent="0.2"/>
    <row r="1040" spans="1:13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</sheetData>
  <mergeCells count="105">
    <mergeCell ref="D17:F17"/>
    <mergeCell ref="G60:H60"/>
    <mergeCell ref="B59:E59"/>
    <mergeCell ref="B61:E61"/>
    <mergeCell ref="B62:E62"/>
    <mergeCell ref="B63:E63"/>
    <mergeCell ref="B60:E60"/>
    <mergeCell ref="B55:E55"/>
    <mergeCell ref="B56:E56"/>
    <mergeCell ref="G55:H55"/>
    <mergeCell ref="G56:H56"/>
    <mergeCell ref="H39:I39"/>
    <mergeCell ref="H40:I40"/>
    <mergeCell ref="H41:I41"/>
    <mergeCell ref="H43:I43"/>
    <mergeCell ref="G49:H49"/>
    <mergeCell ref="G48:H48"/>
    <mergeCell ref="G54:H54"/>
    <mergeCell ref="B57:E57"/>
    <mergeCell ref="B58:E58"/>
    <mergeCell ref="B46:E46"/>
    <mergeCell ref="B48:E48"/>
    <mergeCell ref="B49:E49"/>
    <mergeCell ref="B50:E50"/>
    <mergeCell ref="B51:E51"/>
    <mergeCell ref="B52:E52"/>
    <mergeCell ref="B53:E53"/>
    <mergeCell ref="B54:E54"/>
    <mergeCell ref="E19:F19"/>
    <mergeCell ref="G58:H58"/>
    <mergeCell ref="G59:H59"/>
    <mergeCell ref="G61:H61"/>
    <mergeCell ref="G62:H62"/>
    <mergeCell ref="C8:D8"/>
    <mergeCell ref="G47:H47"/>
    <mergeCell ref="C10:D10"/>
    <mergeCell ref="B7:D7"/>
    <mergeCell ref="H16:I16"/>
    <mergeCell ref="H18:I18"/>
    <mergeCell ref="H23:I23"/>
    <mergeCell ref="H26:I26"/>
    <mergeCell ref="H27:I27"/>
    <mergeCell ref="H17:I17"/>
    <mergeCell ref="D19:D22"/>
    <mergeCell ref="H19:I19"/>
    <mergeCell ref="H22:I22"/>
    <mergeCell ref="H14:I14"/>
    <mergeCell ref="H15:I15"/>
    <mergeCell ref="G46:H46"/>
    <mergeCell ref="H37:I37"/>
    <mergeCell ref="H38:I38"/>
    <mergeCell ref="E20:F20"/>
    <mergeCell ref="E21:F21"/>
    <mergeCell ref="E22:F22"/>
    <mergeCell ref="H29:I29"/>
    <mergeCell ref="H30:I30"/>
    <mergeCell ref="H31:I31"/>
    <mergeCell ref="B66:I66"/>
    <mergeCell ref="B27:C35"/>
    <mergeCell ref="B14:F14"/>
    <mergeCell ref="B13:F13"/>
    <mergeCell ref="D32:F32"/>
    <mergeCell ref="D33:F33"/>
    <mergeCell ref="H13:I13"/>
    <mergeCell ref="H32:I32"/>
    <mergeCell ref="H33:I33"/>
    <mergeCell ref="H34:I34"/>
    <mergeCell ref="D34:F34"/>
    <mergeCell ref="B47:E47"/>
    <mergeCell ref="B36:C37"/>
    <mergeCell ref="G63:H63"/>
    <mergeCell ref="G51:H51"/>
    <mergeCell ref="G52:H52"/>
    <mergeCell ref="G53:H53"/>
    <mergeCell ref="H20:I20"/>
    <mergeCell ref="H21:I21"/>
    <mergeCell ref="H28:I28"/>
    <mergeCell ref="H35:I35"/>
    <mergeCell ref="H36:I36"/>
    <mergeCell ref="G57:H57"/>
    <mergeCell ref="G50:H50"/>
    <mergeCell ref="B2:I2"/>
    <mergeCell ref="B3:D4"/>
    <mergeCell ref="E3:E4"/>
    <mergeCell ref="B5:D5"/>
    <mergeCell ref="C9:D9"/>
    <mergeCell ref="B6:D6"/>
    <mergeCell ref="B16:C25"/>
    <mergeCell ref="D24:D25"/>
    <mergeCell ref="B42:C42"/>
    <mergeCell ref="H24:I24"/>
    <mergeCell ref="H25:I25"/>
    <mergeCell ref="E24:F24"/>
    <mergeCell ref="E25:F25"/>
    <mergeCell ref="D42:F42"/>
    <mergeCell ref="H42:I42"/>
    <mergeCell ref="B38:C41"/>
    <mergeCell ref="F3:I4"/>
    <mergeCell ref="F5:I5"/>
    <mergeCell ref="F6:I6"/>
    <mergeCell ref="F8:I8"/>
    <mergeCell ref="F9:I9"/>
    <mergeCell ref="F10:I10"/>
    <mergeCell ref="F7:I7"/>
    <mergeCell ref="B8:B10"/>
  </mergeCells>
  <phoneticPr fontId="0" type="noConversion"/>
  <conditionalFormatting sqref="K55:K62 K32:K36 K15 K3:K13 K22:K30">
    <cfRule type="cellIs" dxfId="25" priority="36" stopIfTrue="1" operator="equal">
      <formula>"chyba"</formula>
    </cfRule>
  </conditionalFormatting>
  <conditionalFormatting sqref="K32:K34">
    <cfRule type="cellIs" dxfId="24" priority="29" stopIfTrue="1" operator="equal">
      <formula>"chyba"</formula>
    </cfRule>
  </conditionalFormatting>
  <conditionalFormatting sqref="K4:K10">
    <cfRule type="cellIs" dxfId="23" priority="22" stopIfTrue="1" operator="equal">
      <formula>"chyba"</formula>
    </cfRule>
  </conditionalFormatting>
  <conditionalFormatting sqref="K4:K10">
    <cfRule type="cellIs" dxfId="22" priority="21" stopIfTrue="1" operator="equal">
      <formula>"chyba"</formula>
    </cfRule>
  </conditionalFormatting>
  <conditionalFormatting sqref="K31:K32">
    <cfRule type="cellIs" dxfId="21" priority="20" stopIfTrue="1" operator="equal">
      <formula>"chyba"</formula>
    </cfRule>
  </conditionalFormatting>
  <conditionalFormatting sqref="K32">
    <cfRule type="cellIs" dxfId="20" priority="19" stopIfTrue="1" operator="equal">
      <formula>"chyba"</formula>
    </cfRule>
  </conditionalFormatting>
  <conditionalFormatting sqref="K31:K32">
    <cfRule type="cellIs" dxfId="19" priority="18" stopIfTrue="1" operator="equal">
      <formula>"chyba"</formula>
    </cfRule>
  </conditionalFormatting>
  <conditionalFormatting sqref="K31:K32">
    <cfRule type="cellIs" dxfId="18" priority="17" stopIfTrue="1" operator="equal">
      <formula>"chyba"</formula>
    </cfRule>
  </conditionalFormatting>
  <conditionalFormatting sqref="K31">
    <cfRule type="cellIs" dxfId="17" priority="16" stopIfTrue="1" operator="equal">
      <formula>"chyba"</formula>
    </cfRule>
  </conditionalFormatting>
  <conditionalFormatting sqref="K14">
    <cfRule type="cellIs" dxfId="16" priority="14" stopIfTrue="1" operator="equal">
      <formula>"chyba"</formula>
    </cfRule>
  </conditionalFormatting>
  <conditionalFormatting sqref="K16">
    <cfRule type="cellIs" dxfId="15" priority="13" stopIfTrue="1" operator="equal">
      <formula>"chyba"</formula>
    </cfRule>
  </conditionalFormatting>
  <conditionalFormatting sqref="K17">
    <cfRule type="cellIs" dxfId="14" priority="8" stopIfTrue="1" operator="equal">
      <formula>"chyba"</formula>
    </cfRule>
  </conditionalFormatting>
  <conditionalFormatting sqref="K18">
    <cfRule type="cellIs" dxfId="13" priority="4" stopIfTrue="1" operator="equal">
      <formula>"chyba"</formula>
    </cfRule>
  </conditionalFormatting>
  <conditionalFormatting sqref="K18">
    <cfRule type="cellIs" dxfId="12" priority="7" stopIfTrue="1" operator="equal">
      <formula>"chyba"</formula>
    </cfRule>
  </conditionalFormatting>
  <conditionalFormatting sqref="K18">
    <cfRule type="cellIs" dxfId="11" priority="6" stopIfTrue="1" operator="equal">
      <formula>"chyba"</formula>
    </cfRule>
  </conditionalFormatting>
  <conditionalFormatting sqref="K18">
    <cfRule type="cellIs" dxfId="10" priority="5" stopIfTrue="1" operator="equal">
      <formula>"chyba"</formula>
    </cfRule>
  </conditionalFormatting>
  <conditionalFormatting sqref="K19">
    <cfRule type="cellIs" dxfId="9" priority="3" stopIfTrue="1" operator="equal">
      <formula>"chyba"</formula>
    </cfRule>
  </conditionalFormatting>
  <conditionalFormatting sqref="K20">
    <cfRule type="cellIs" dxfId="8" priority="2" stopIfTrue="1" operator="equal">
      <formula>"chyba"</formula>
    </cfRule>
  </conditionalFormatting>
  <conditionalFormatting sqref="K21">
    <cfRule type="cellIs" dxfId="7" priority="1" stopIfTrue="1" operator="equal">
      <formula>"chyba"</formula>
    </cfRule>
  </conditionalFormatting>
  <dataValidations count="2">
    <dataValidation type="whole" allowBlank="1" showErrorMessage="1" errorTitle="Pozor!" error="Je nezbytné vložit číselnou hodnotu!" sqref="I64" xr:uid="{00000000-0002-0000-0100-000000000000}">
      <formula1>0</formula1>
      <formula2>999999999</formula2>
    </dataValidation>
    <dataValidation type="whole" errorStyle="warning" allowBlank="1" showErrorMessage="1" errorTitle="Pozor!" error="Je nezbytné vložit číslo!" sqref="H15:H43" xr:uid="{00000000-0002-0000-0100-000001000000}">
      <formula1>0</formula1>
      <formula2>999999</formula2>
    </dataValidation>
  </dataValidations>
  <printOptions horizontalCentered="1"/>
  <pageMargins left="0.39370078740157483" right="0.39370078740157483" top="0.15748031496062992" bottom="3.937007874015748E-2" header="0.35433070866141736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L67"/>
  <sheetViews>
    <sheetView workbookViewId="0">
      <selection activeCell="G5" sqref="G5:H5"/>
    </sheetView>
  </sheetViews>
  <sheetFormatPr defaultColWidth="0" defaultRowHeight="0" customHeight="1" zeroHeight="1" x14ac:dyDescent="0.2"/>
  <cols>
    <col min="1" max="1" width="1.5" style="20" customWidth="1"/>
    <col min="2" max="2" width="35.375" style="15" customWidth="1"/>
    <col min="3" max="3" width="9" style="15" customWidth="1"/>
    <col min="4" max="4" width="9.625" style="15" customWidth="1"/>
    <col min="5" max="6" width="9.125" style="15" customWidth="1"/>
    <col min="7" max="7" width="11.125" style="15" customWidth="1"/>
    <col min="8" max="8" width="14.25" style="15" customWidth="1"/>
    <col min="9" max="9" width="6" style="15" customWidth="1"/>
    <col min="10" max="10" width="25.5" style="15" customWidth="1"/>
    <col min="11" max="11" width="1.5" style="19" customWidth="1"/>
    <col min="12" max="16384" width="0" style="15" hidden="1"/>
  </cols>
  <sheetData>
    <row r="1" spans="1:12" customFormat="1" ht="8.2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customFormat="1" ht="15" x14ac:dyDescent="0.25">
      <c r="A2" s="15"/>
      <c r="B2" s="139" t="s">
        <v>248</v>
      </c>
      <c r="C2" s="25"/>
      <c r="D2" s="24"/>
      <c r="E2" s="24"/>
      <c r="F2" s="24"/>
      <c r="G2" s="24"/>
      <c r="H2" s="24"/>
      <c r="I2" s="24"/>
      <c r="J2" s="134" t="s">
        <v>99</v>
      </c>
      <c r="K2" s="72"/>
      <c r="L2" s="51"/>
    </row>
    <row r="3" spans="1:12" customFormat="1" ht="27" customHeight="1" x14ac:dyDescent="0.2">
      <c r="A3" s="15"/>
      <c r="B3" s="165"/>
      <c r="C3" s="166"/>
      <c r="D3" s="166"/>
      <c r="E3" s="166"/>
      <c r="F3" s="208" t="s">
        <v>4</v>
      </c>
      <c r="G3" s="387" t="s">
        <v>250</v>
      </c>
      <c r="H3" s="388"/>
      <c r="I3" s="32"/>
      <c r="J3" s="32"/>
      <c r="K3" s="73"/>
      <c r="L3" s="52"/>
    </row>
    <row r="4" spans="1:12" customFormat="1" ht="12.75" customHeight="1" x14ac:dyDescent="0.2">
      <c r="A4" s="15"/>
      <c r="B4" s="367" t="s">
        <v>7</v>
      </c>
      <c r="C4" s="368"/>
      <c r="D4" s="368"/>
      <c r="E4" s="369"/>
      <c r="F4" s="148" t="s">
        <v>8</v>
      </c>
      <c r="G4" s="389">
        <v>5</v>
      </c>
      <c r="H4" s="390"/>
      <c r="I4" s="33"/>
      <c r="J4" s="33"/>
      <c r="K4" s="74"/>
      <c r="L4" s="33"/>
    </row>
    <row r="5" spans="1:12" customFormat="1" ht="39.75" customHeight="1" x14ac:dyDescent="0.2">
      <c r="A5" s="15"/>
      <c r="B5" s="357" t="s">
        <v>121</v>
      </c>
      <c r="C5" s="358"/>
      <c r="D5" s="358"/>
      <c r="E5" s="358"/>
      <c r="F5" s="148">
        <v>40</v>
      </c>
      <c r="G5" s="377"/>
      <c r="H5" s="378"/>
      <c r="I5" s="144" t="str">
        <f>IF(G5=SUM(G6:H12),"ok","chyba")</f>
        <v>ok</v>
      </c>
      <c r="J5" s="150" t="s">
        <v>171</v>
      </c>
      <c r="K5" s="75"/>
      <c r="L5" s="71" t="s">
        <v>39</v>
      </c>
    </row>
    <row r="6" spans="1:12" customFormat="1" ht="24.75" customHeight="1" x14ac:dyDescent="0.2">
      <c r="A6" s="15"/>
      <c r="B6" s="374" t="s">
        <v>31</v>
      </c>
      <c r="C6" s="288" t="s">
        <v>169</v>
      </c>
      <c r="D6" s="352"/>
      <c r="E6" s="353"/>
      <c r="F6" s="138">
        <v>41</v>
      </c>
      <c r="G6" s="377"/>
      <c r="H6" s="378"/>
      <c r="I6" s="346" t="str">
        <f>IF(G13=SUM(G14:G15),"ok","chyba")</f>
        <v>ok</v>
      </c>
      <c r="J6" s="348" t="s">
        <v>170</v>
      </c>
      <c r="K6" s="75"/>
      <c r="L6" s="71" t="s">
        <v>40</v>
      </c>
    </row>
    <row r="7" spans="1:12" customFormat="1" ht="15" customHeight="1" x14ac:dyDescent="0.2">
      <c r="A7" s="15"/>
      <c r="B7" s="375"/>
      <c r="C7" s="354" t="s">
        <v>126</v>
      </c>
      <c r="D7" s="355"/>
      <c r="E7" s="356"/>
      <c r="F7" s="138" t="s">
        <v>25</v>
      </c>
      <c r="G7" s="377"/>
      <c r="H7" s="378"/>
      <c r="I7" s="347"/>
      <c r="J7" s="349"/>
      <c r="K7" s="75"/>
      <c r="L7" s="53"/>
    </row>
    <row r="8" spans="1:12" customFormat="1" ht="13.5" customHeight="1" x14ac:dyDescent="0.2">
      <c r="A8" s="15"/>
      <c r="B8" s="375"/>
      <c r="C8" s="357" t="s">
        <v>78</v>
      </c>
      <c r="D8" s="358"/>
      <c r="E8" s="359"/>
      <c r="F8" s="148" t="s">
        <v>28</v>
      </c>
      <c r="G8" s="377"/>
      <c r="H8" s="378"/>
      <c r="I8" s="39"/>
      <c r="J8" s="39"/>
      <c r="K8" s="76"/>
      <c r="L8" s="54"/>
    </row>
    <row r="9" spans="1:12" customFormat="1" ht="15.75" customHeight="1" x14ac:dyDescent="0.2">
      <c r="A9" s="15"/>
      <c r="B9" s="375"/>
      <c r="C9" s="357" t="s">
        <v>194</v>
      </c>
      <c r="D9" s="358"/>
      <c r="E9" s="359"/>
      <c r="F9" s="148" t="s">
        <v>29</v>
      </c>
      <c r="G9" s="377"/>
      <c r="H9" s="378"/>
      <c r="I9" s="39"/>
      <c r="J9" s="39"/>
      <c r="K9" s="76"/>
      <c r="L9" s="54"/>
    </row>
    <row r="10" spans="1:12" customFormat="1" ht="15.75" customHeight="1" x14ac:dyDescent="0.2">
      <c r="A10" s="15"/>
      <c r="B10" s="375"/>
      <c r="C10" s="357" t="s">
        <v>103</v>
      </c>
      <c r="D10" s="358"/>
      <c r="E10" s="359"/>
      <c r="F10" s="148" t="s">
        <v>30</v>
      </c>
      <c r="G10" s="377"/>
      <c r="H10" s="378"/>
      <c r="I10" s="39"/>
      <c r="J10" s="39"/>
      <c r="K10" s="76"/>
      <c r="L10" s="54"/>
    </row>
    <row r="11" spans="1:12" customFormat="1" ht="15.75" customHeight="1" x14ac:dyDescent="0.2">
      <c r="A11" s="15"/>
      <c r="B11" s="375"/>
      <c r="C11" s="357" t="s">
        <v>176</v>
      </c>
      <c r="D11" s="358"/>
      <c r="E11" s="359"/>
      <c r="F11" s="148" t="s">
        <v>102</v>
      </c>
      <c r="G11" s="377"/>
      <c r="H11" s="378"/>
      <c r="I11" s="39"/>
      <c r="J11" s="39"/>
      <c r="K11" s="76"/>
      <c r="L11" s="54"/>
    </row>
    <row r="12" spans="1:12" customFormat="1" ht="14.25" customHeight="1" x14ac:dyDescent="0.2">
      <c r="A12" s="15"/>
      <c r="B12" s="376"/>
      <c r="C12" s="357" t="s">
        <v>79</v>
      </c>
      <c r="D12" s="358"/>
      <c r="E12" s="359"/>
      <c r="F12" s="148" t="s">
        <v>125</v>
      </c>
      <c r="G12" s="377"/>
      <c r="H12" s="378"/>
      <c r="I12" s="39"/>
      <c r="J12" s="39"/>
      <c r="K12" s="76"/>
      <c r="L12" s="54"/>
    </row>
    <row r="13" spans="1:12" customFormat="1" ht="14.25" customHeight="1" x14ac:dyDescent="0.2">
      <c r="A13" s="15"/>
      <c r="B13" s="357" t="s">
        <v>122</v>
      </c>
      <c r="C13" s="358"/>
      <c r="D13" s="358"/>
      <c r="E13" s="358"/>
      <c r="F13" s="148">
        <v>42</v>
      </c>
      <c r="G13" s="377"/>
      <c r="H13" s="378"/>
      <c r="I13" s="39"/>
      <c r="J13" s="39"/>
      <c r="K13" s="76"/>
      <c r="L13" s="54"/>
    </row>
    <row r="14" spans="1:12" customFormat="1" ht="14.25" customHeight="1" x14ac:dyDescent="0.2">
      <c r="A14" s="15"/>
      <c r="B14" s="370" t="s">
        <v>31</v>
      </c>
      <c r="C14" s="354" t="s">
        <v>80</v>
      </c>
      <c r="D14" s="358"/>
      <c r="E14" s="359"/>
      <c r="F14" s="209">
        <v>43</v>
      </c>
      <c r="G14" s="377"/>
      <c r="H14" s="378"/>
      <c r="I14" s="39"/>
      <c r="J14" s="39"/>
      <c r="K14" s="76"/>
      <c r="L14" s="54"/>
    </row>
    <row r="15" spans="1:12" customFormat="1" ht="14.25" customHeight="1" x14ac:dyDescent="0.2">
      <c r="A15" s="15"/>
      <c r="B15" s="370"/>
      <c r="C15" s="357" t="s">
        <v>81</v>
      </c>
      <c r="D15" s="358"/>
      <c r="E15" s="359"/>
      <c r="F15" s="209">
        <v>44</v>
      </c>
      <c r="G15" s="377"/>
      <c r="H15" s="378"/>
      <c r="I15" s="39"/>
      <c r="J15" s="39"/>
      <c r="K15" s="76"/>
      <c r="L15" s="54"/>
    </row>
    <row r="16" spans="1:12" customFormat="1" ht="14.25" customHeight="1" x14ac:dyDescent="0.2">
      <c r="A16" s="15"/>
      <c r="B16" s="357" t="s">
        <v>123</v>
      </c>
      <c r="C16" s="358"/>
      <c r="D16" s="358"/>
      <c r="E16" s="358"/>
      <c r="F16" s="148">
        <v>45</v>
      </c>
      <c r="G16" s="377"/>
      <c r="H16" s="378"/>
      <c r="I16" s="39"/>
      <c r="J16" s="39"/>
      <c r="K16" s="76"/>
      <c r="L16" s="54"/>
    </row>
    <row r="17" spans="1:12" customFormat="1" ht="14.25" customHeight="1" x14ac:dyDescent="0.2">
      <c r="A17" s="15"/>
      <c r="B17" s="350"/>
      <c r="C17" s="351"/>
      <c r="D17" s="351"/>
      <c r="E17" s="351"/>
      <c r="F17" s="207"/>
      <c r="G17" s="155"/>
      <c r="H17" s="156"/>
      <c r="I17" s="70"/>
      <c r="J17" s="40"/>
      <c r="K17" s="77"/>
      <c r="L17" s="55"/>
    </row>
    <row r="18" spans="1:12" customFormat="1" ht="14.25" customHeight="1" x14ac:dyDescent="0.2">
      <c r="A18" s="15"/>
      <c r="B18" s="63"/>
      <c r="C18" s="14"/>
      <c r="D18" s="14"/>
      <c r="E18" s="14"/>
      <c r="F18" s="14"/>
      <c r="G18" s="42"/>
      <c r="H18" s="70"/>
      <c r="I18" s="70"/>
      <c r="J18" s="40"/>
      <c r="K18" s="77"/>
      <c r="L18" s="55"/>
    </row>
    <row r="19" spans="1:12" customFormat="1" ht="14.25" customHeight="1" x14ac:dyDescent="0.2">
      <c r="A19" s="15"/>
      <c r="B19" s="63"/>
      <c r="C19" s="14"/>
      <c r="D19" s="14"/>
      <c r="E19" s="14"/>
      <c r="F19" s="14"/>
      <c r="G19" s="42"/>
      <c r="H19" s="70"/>
      <c r="I19" s="70"/>
      <c r="J19" s="40"/>
      <c r="K19" s="77"/>
      <c r="L19" s="55"/>
    </row>
    <row r="20" spans="1:12" customFormat="1" ht="14.25" customHeight="1" x14ac:dyDescent="0.2">
      <c r="A20" s="15"/>
      <c r="B20" s="140" t="s">
        <v>249</v>
      </c>
      <c r="C20" s="56"/>
      <c r="D20" s="10"/>
      <c r="E20" s="10"/>
      <c r="F20" s="10"/>
      <c r="G20" s="10"/>
      <c r="H20" s="56"/>
      <c r="I20" s="59"/>
      <c r="J20" s="59"/>
      <c r="K20" s="15"/>
    </row>
    <row r="21" spans="1:12" customFormat="1" ht="18.75" customHeight="1" x14ac:dyDescent="0.2">
      <c r="A21" s="15"/>
      <c r="B21" s="206"/>
      <c r="C21" s="206" t="s">
        <v>4</v>
      </c>
      <c r="D21" s="371" t="s">
        <v>64</v>
      </c>
      <c r="E21" s="372"/>
      <c r="F21" s="372"/>
      <c r="G21" s="373"/>
      <c r="H21" s="364" t="s">
        <v>251</v>
      </c>
      <c r="I21" s="59"/>
      <c r="J21" s="59"/>
      <c r="K21" s="15"/>
    </row>
    <row r="22" spans="1:12" customFormat="1" ht="27.75" customHeight="1" x14ac:dyDescent="0.2">
      <c r="A22" s="15"/>
      <c r="B22" s="167"/>
      <c r="C22" s="167"/>
      <c r="D22" s="343" t="s">
        <v>32</v>
      </c>
      <c r="E22" s="371" t="s">
        <v>33</v>
      </c>
      <c r="F22" s="373"/>
      <c r="G22" s="343" t="s">
        <v>252</v>
      </c>
      <c r="H22" s="365"/>
      <c r="I22" s="149" t="str">
        <f>IF(D25&gt;=D26,"ok","chyba")</f>
        <v>ok</v>
      </c>
      <c r="J22" s="213" t="s">
        <v>264</v>
      </c>
      <c r="K22" s="15"/>
    </row>
    <row r="23" spans="1:12" customFormat="1" ht="24.75" customHeight="1" x14ac:dyDescent="0.2">
      <c r="A23" s="15"/>
      <c r="B23" s="168"/>
      <c r="C23" s="168"/>
      <c r="D23" s="344"/>
      <c r="E23" s="145" t="s">
        <v>34</v>
      </c>
      <c r="F23" s="145" t="s">
        <v>35</v>
      </c>
      <c r="G23" s="380"/>
      <c r="H23" s="366"/>
      <c r="I23" s="149" t="str">
        <f>IF(E25&gt;=E26,"ok","chyba")</f>
        <v>ok</v>
      </c>
      <c r="J23" s="213" t="s">
        <v>265</v>
      </c>
      <c r="K23" s="15"/>
    </row>
    <row r="24" spans="1:12" customFormat="1" ht="27.75" customHeight="1" x14ac:dyDescent="0.2">
      <c r="A24" s="15"/>
      <c r="B24" s="203" t="s">
        <v>7</v>
      </c>
      <c r="C24" s="203" t="s">
        <v>8</v>
      </c>
      <c r="D24" s="146">
        <v>6</v>
      </c>
      <c r="E24" s="146">
        <v>7</v>
      </c>
      <c r="F24" s="146">
        <v>8</v>
      </c>
      <c r="G24" s="146">
        <v>9</v>
      </c>
      <c r="H24" s="203">
        <v>10</v>
      </c>
      <c r="I24" s="149" t="str">
        <f>IF(F25&gt;=F26,"ok","chyba")</f>
        <v>ok</v>
      </c>
      <c r="J24" s="213" t="s">
        <v>266</v>
      </c>
      <c r="K24" s="15"/>
    </row>
    <row r="25" spans="1:12" customFormat="1" ht="21" customHeight="1" x14ac:dyDescent="0.2">
      <c r="A25" s="15"/>
      <c r="B25" s="170" t="s">
        <v>66</v>
      </c>
      <c r="C25" s="203">
        <v>47</v>
      </c>
      <c r="D25" s="171"/>
      <c r="E25" s="171"/>
      <c r="F25" s="171"/>
      <c r="G25" s="210" t="s">
        <v>9</v>
      </c>
      <c r="H25" s="171"/>
      <c r="I25" s="360" t="str">
        <f>IF(Strana2!H26+Strana2!I26=Strana3!D25+Strana3!E25+Strana3!F25,"ok","chyba")</f>
        <v>ok</v>
      </c>
      <c r="J25" s="362" t="s">
        <v>172</v>
      </c>
      <c r="K25" s="15"/>
    </row>
    <row r="26" spans="1:12" customFormat="1" ht="27" customHeight="1" x14ac:dyDescent="0.2">
      <c r="A26" s="15"/>
      <c r="B26" s="195" t="s">
        <v>210</v>
      </c>
      <c r="C26" s="204" t="s">
        <v>203</v>
      </c>
      <c r="D26" s="171"/>
      <c r="E26" s="171"/>
      <c r="F26" s="171"/>
      <c r="G26" s="210" t="s">
        <v>9</v>
      </c>
      <c r="H26" s="210" t="s">
        <v>9</v>
      </c>
      <c r="I26" s="361"/>
      <c r="J26" s="363"/>
      <c r="K26" s="15"/>
    </row>
    <row r="27" spans="1:12" customFormat="1" ht="14.25" customHeight="1" x14ac:dyDescent="0.2">
      <c r="A27" s="15"/>
      <c r="B27" s="170" t="s">
        <v>253</v>
      </c>
      <c r="C27" s="203" t="s">
        <v>254</v>
      </c>
      <c r="D27" s="210" t="s">
        <v>9</v>
      </c>
      <c r="E27" s="210" t="s">
        <v>9</v>
      </c>
      <c r="F27" s="210" t="s">
        <v>9</v>
      </c>
      <c r="G27" s="171"/>
      <c r="H27" s="210" t="s">
        <v>9</v>
      </c>
      <c r="I27" s="360" t="str">
        <f>IF(Strana2!H27+Strana2!H28+Strana2!H29=Strana3!D25,"ok","chyba")</f>
        <v>ok</v>
      </c>
      <c r="J27" s="362" t="s">
        <v>202</v>
      </c>
      <c r="K27" s="15"/>
    </row>
    <row r="28" spans="1:12" customFormat="1" ht="14.25" customHeight="1" x14ac:dyDescent="0.2">
      <c r="A28" s="15"/>
      <c r="B28" s="81"/>
      <c r="C28" s="58"/>
      <c r="D28" s="58"/>
      <c r="E28" s="58"/>
      <c r="F28" s="58"/>
      <c r="G28" s="58"/>
      <c r="H28" s="58"/>
      <c r="I28" s="361"/>
      <c r="J28" s="363"/>
      <c r="K28" s="15"/>
    </row>
    <row r="29" spans="1:12" customFormat="1" ht="14.25" customHeight="1" x14ac:dyDescent="0.2">
      <c r="A29" s="15"/>
      <c r="B29" s="140" t="s">
        <v>67</v>
      </c>
      <c r="C29" s="56"/>
      <c r="D29" s="10"/>
      <c r="E29" s="10"/>
      <c r="F29" s="10"/>
      <c r="G29" s="10"/>
      <c r="H29" s="10"/>
      <c r="I29" s="337" t="s">
        <v>82</v>
      </c>
      <c r="J29" s="338"/>
      <c r="K29" s="15"/>
    </row>
    <row r="30" spans="1:12" customFormat="1" ht="14.25" customHeight="1" x14ac:dyDescent="0.2">
      <c r="A30" s="15"/>
      <c r="B30" s="379"/>
      <c r="C30" s="379" t="s">
        <v>4</v>
      </c>
      <c r="D30" s="381" t="s">
        <v>124</v>
      </c>
      <c r="E30" s="382"/>
      <c r="F30" s="371" t="s">
        <v>26</v>
      </c>
      <c r="G30" s="372"/>
      <c r="H30" s="373"/>
      <c r="I30" s="339"/>
      <c r="J30" s="340"/>
      <c r="K30" s="15"/>
    </row>
    <row r="31" spans="1:12" customFormat="1" ht="14.25" customHeight="1" x14ac:dyDescent="0.2">
      <c r="A31" s="15"/>
      <c r="B31" s="379"/>
      <c r="C31" s="379"/>
      <c r="D31" s="383"/>
      <c r="E31" s="384"/>
      <c r="F31" s="343" t="s">
        <v>32</v>
      </c>
      <c r="G31" s="371" t="s">
        <v>33</v>
      </c>
      <c r="H31" s="373"/>
      <c r="I31" s="341"/>
      <c r="J31" s="342"/>
      <c r="K31" s="15"/>
    </row>
    <row r="32" spans="1:12" customFormat="1" ht="31.5" customHeight="1" x14ac:dyDescent="0.2">
      <c r="A32" s="15"/>
      <c r="B32" s="379"/>
      <c r="C32" s="379"/>
      <c r="D32" s="385"/>
      <c r="E32" s="386"/>
      <c r="F32" s="380"/>
      <c r="G32" s="205" t="s">
        <v>34</v>
      </c>
      <c r="H32" s="145" t="s">
        <v>35</v>
      </c>
      <c r="I32" s="190"/>
      <c r="J32" s="190"/>
      <c r="K32" s="15"/>
    </row>
    <row r="33" spans="1:11" customFormat="1" ht="14.25" customHeight="1" x14ac:dyDescent="0.2">
      <c r="A33" s="15"/>
      <c r="B33" s="203" t="s">
        <v>7</v>
      </c>
      <c r="C33" s="203" t="s">
        <v>8</v>
      </c>
      <c r="D33" s="391">
        <v>11</v>
      </c>
      <c r="E33" s="244"/>
      <c r="F33" s="147">
        <v>12</v>
      </c>
      <c r="G33" s="146">
        <v>13</v>
      </c>
      <c r="H33" s="146">
        <v>14</v>
      </c>
      <c r="I33" s="56"/>
      <c r="J33" s="79"/>
      <c r="K33" s="15"/>
    </row>
    <row r="34" spans="1:11" customFormat="1" ht="14.25" customHeight="1" x14ac:dyDescent="0.2">
      <c r="A34" s="15"/>
      <c r="B34" s="170" t="s">
        <v>42</v>
      </c>
      <c r="C34" s="203">
        <v>48</v>
      </c>
      <c r="D34" s="392"/>
      <c r="E34" s="393"/>
      <c r="F34" s="148" t="s">
        <v>9</v>
      </c>
      <c r="G34" s="148" t="s">
        <v>9</v>
      </c>
      <c r="H34" s="148" t="s">
        <v>9</v>
      </c>
      <c r="I34" s="56"/>
      <c r="J34" s="79"/>
      <c r="K34" s="15"/>
    </row>
    <row r="35" spans="1:11" customFormat="1" ht="12" customHeight="1" x14ac:dyDescent="0.2">
      <c r="A35" s="15"/>
      <c r="B35" s="170" t="s">
        <v>43</v>
      </c>
      <c r="C35" s="203">
        <v>49</v>
      </c>
      <c r="D35" s="409" t="s">
        <v>9</v>
      </c>
      <c r="E35" s="244"/>
      <c r="F35" s="211"/>
      <c r="G35" s="211"/>
      <c r="H35" s="212"/>
      <c r="I35" s="56"/>
      <c r="J35" s="79"/>
      <c r="K35" s="15"/>
    </row>
    <row r="36" spans="1:11" customFormat="1" ht="14.25" customHeight="1" x14ac:dyDescent="0.2">
      <c r="A36" s="15"/>
      <c r="B36" s="14"/>
      <c r="C36" s="14"/>
      <c r="D36" s="58"/>
      <c r="E36" s="58"/>
      <c r="F36" s="58"/>
      <c r="G36" s="58"/>
      <c r="H36" s="58"/>
      <c r="I36" s="56"/>
      <c r="J36" s="79"/>
      <c r="K36" s="15"/>
    </row>
    <row r="37" spans="1:11" customFormat="1" ht="14.25" customHeight="1" x14ac:dyDescent="0.2">
      <c r="A37" s="15"/>
      <c r="B37" s="82"/>
      <c r="C37" s="5"/>
      <c r="D37" s="58"/>
      <c r="E37" s="58"/>
      <c r="F37" s="58"/>
      <c r="G37" s="58"/>
      <c r="H37" s="58"/>
      <c r="I37" s="78"/>
      <c r="J37" s="79"/>
      <c r="K37" s="15"/>
    </row>
    <row r="38" spans="1:11" customFormat="1" ht="14.25" customHeight="1" x14ac:dyDescent="0.2">
      <c r="A38" s="15"/>
      <c r="B38" s="57"/>
      <c r="C38" s="57"/>
      <c r="D38" s="58"/>
      <c r="E38" s="58"/>
      <c r="F38" s="58"/>
      <c r="G38" s="58"/>
      <c r="H38" s="58"/>
      <c r="I38" s="60"/>
      <c r="J38" s="60"/>
      <c r="K38" s="15"/>
    </row>
    <row r="39" spans="1:11" customFormat="1" ht="14.25" customHeight="1" x14ac:dyDescent="0.2">
      <c r="A39" s="15"/>
      <c r="B39" s="141" t="s">
        <v>76</v>
      </c>
      <c r="C39" s="57"/>
      <c r="D39" s="58"/>
      <c r="E39" s="58"/>
      <c r="F39" s="58"/>
      <c r="G39" s="58"/>
      <c r="H39" s="58"/>
      <c r="I39" s="60"/>
      <c r="J39" s="60"/>
      <c r="K39" s="15"/>
    </row>
    <row r="40" spans="1:11" customFormat="1" ht="33" customHeight="1" x14ac:dyDescent="0.2">
      <c r="A40" s="15"/>
      <c r="B40" s="379"/>
      <c r="C40" s="379"/>
      <c r="D40" s="172" t="s">
        <v>4</v>
      </c>
      <c r="E40" s="406" t="s">
        <v>75</v>
      </c>
      <c r="F40" s="406"/>
      <c r="G40" s="406"/>
      <c r="H40" s="407"/>
      <c r="I40" s="60"/>
      <c r="J40" s="60"/>
      <c r="K40" s="15"/>
    </row>
    <row r="41" spans="1:11" customFormat="1" ht="15" customHeight="1" x14ac:dyDescent="0.2">
      <c r="A41" s="15"/>
      <c r="B41" s="406" t="s">
        <v>7</v>
      </c>
      <c r="C41" s="406"/>
      <c r="D41" s="169" t="s">
        <v>8</v>
      </c>
      <c r="E41" s="408">
        <v>15</v>
      </c>
      <c r="F41" s="408"/>
      <c r="G41" s="408"/>
      <c r="H41" s="401"/>
      <c r="I41" s="60"/>
      <c r="J41" s="60"/>
      <c r="K41" s="15"/>
    </row>
    <row r="42" spans="1:11" customFormat="1" ht="14.25" customHeight="1" x14ac:dyDescent="0.2">
      <c r="A42" s="15"/>
      <c r="B42" s="405" t="s">
        <v>68</v>
      </c>
      <c r="C42" s="404"/>
      <c r="D42" s="169">
        <v>50</v>
      </c>
      <c r="E42" s="400"/>
      <c r="F42" s="400"/>
      <c r="G42" s="400"/>
      <c r="H42" s="401"/>
      <c r="I42" s="60"/>
      <c r="J42" s="60"/>
      <c r="K42" s="15"/>
    </row>
    <row r="43" spans="1:11" customFormat="1" ht="14.25" customHeight="1" x14ac:dyDescent="0.2">
      <c r="A43" s="15"/>
      <c r="B43" s="345" t="s">
        <v>69</v>
      </c>
      <c r="C43" s="173" t="s">
        <v>70</v>
      </c>
      <c r="D43" s="169" t="s">
        <v>73</v>
      </c>
      <c r="E43" s="400"/>
      <c r="F43" s="400"/>
      <c r="G43" s="400"/>
      <c r="H43" s="401"/>
      <c r="I43" s="60"/>
      <c r="J43" s="60"/>
      <c r="K43" s="15"/>
    </row>
    <row r="44" spans="1:11" customFormat="1" ht="14.25" customHeight="1" x14ac:dyDescent="0.2">
      <c r="A44" s="15"/>
      <c r="B44" s="345"/>
      <c r="C44" s="173" t="s">
        <v>71</v>
      </c>
      <c r="D44" s="169" t="s">
        <v>74</v>
      </c>
      <c r="E44" s="400"/>
      <c r="F44" s="400"/>
      <c r="G44" s="400"/>
      <c r="H44" s="401"/>
      <c r="I44" s="60"/>
      <c r="J44" s="60"/>
      <c r="K44" s="15"/>
    </row>
    <row r="45" spans="1:11" customFormat="1" ht="29.25" customHeight="1" x14ac:dyDescent="0.2">
      <c r="A45" s="15"/>
      <c r="B45" s="402" t="s">
        <v>77</v>
      </c>
      <c r="C45" s="403"/>
      <c r="D45" s="172">
        <v>51</v>
      </c>
      <c r="E45" s="400"/>
      <c r="F45" s="400"/>
      <c r="G45" s="400"/>
      <c r="H45" s="401"/>
      <c r="I45" s="60"/>
      <c r="J45" s="60"/>
      <c r="K45" s="15"/>
    </row>
    <row r="46" spans="1:11" customFormat="1" ht="14.25" customHeight="1" x14ac:dyDescent="0.2">
      <c r="A46" s="15"/>
      <c r="B46" s="345" t="s">
        <v>72</v>
      </c>
      <c r="C46" s="404"/>
      <c r="D46" s="169">
        <v>52</v>
      </c>
      <c r="E46" s="400"/>
      <c r="F46" s="400"/>
      <c r="G46" s="400"/>
      <c r="H46" s="401"/>
      <c r="I46" s="60"/>
      <c r="J46" s="60"/>
      <c r="K46" s="15"/>
    </row>
    <row r="47" spans="1:11" customFormat="1" ht="14.25" customHeight="1" x14ac:dyDescent="0.2">
      <c r="A47" s="15"/>
      <c r="B47" s="83"/>
      <c r="C47" s="58"/>
      <c r="D47" s="58"/>
      <c r="E47" s="58"/>
      <c r="F47" s="58"/>
      <c r="G47" s="58"/>
      <c r="H47" s="58"/>
      <c r="I47" s="60"/>
      <c r="J47" s="60"/>
      <c r="K47" s="15"/>
    </row>
    <row r="48" spans="1:11" customFormat="1" ht="14.25" customHeight="1" x14ac:dyDescent="0.2">
      <c r="A48" s="15"/>
      <c r="B48" s="83"/>
      <c r="C48" s="58"/>
      <c r="D48" s="58"/>
      <c r="E48" s="58"/>
      <c r="F48" s="58"/>
      <c r="G48" s="58"/>
      <c r="H48" s="58"/>
      <c r="I48" s="60"/>
      <c r="J48" s="60"/>
      <c r="K48" s="15"/>
    </row>
    <row r="49" spans="1:11" customFormat="1" ht="14.25" customHeight="1" x14ac:dyDescent="0.2">
      <c r="A49" s="15"/>
      <c r="B49" s="80"/>
      <c r="C49" s="58"/>
      <c r="D49" s="58"/>
      <c r="E49" s="58"/>
      <c r="F49" s="58"/>
      <c r="G49" s="58"/>
      <c r="H49" s="58"/>
      <c r="I49" s="60"/>
      <c r="J49" s="60"/>
      <c r="K49" s="15"/>
    </row>
    <row r="50" spans="1:11" customFormat="1" ht="14.25" customHeight="1" x14ac:dyDescent="0.2">
      <c r="A50" s="15"/>
      <c r="B50" s="80"/>
      <c r="C50" s="58"/>
      <c r="D50" s="58"/>
      <c r="E50" s="58"/>
      <c r="F50" s="58"/>
      <c r="G50" s="58"/>
      <c r="H50" s="58"/>
      <c r="I50" s="60"/>
      <c r="J50" s="60"/>
      <c r="K50" s="15"/>
    </row>
    <row r="51" spans="1:11" customFormat="1" ht="14.25" customHeight="1" x14ac:dyDescent="0.2">
      <c r="A51" s="15"/>
      <c r="B51" s="67"/>
      <c r="C51" s="58"/>
      <c r="D51" s="58"/>
      <c r="E51" s="58"/>
      <c r="F51" s="58"/>
      <c r="G51" s="58"/>
      <c r="H51" s="58"/>
      <c r="I51" s="5"/>
      <c r="J51" s="5"/>
      <c r="K51" s="15"/>
    </row>
    <row r="52" spans="1:11" customFormat="1" ht="14.25" customHeight="1" x14ac:dyDescent="0.2">
      <c r="A52" s="15"/>
      <c r="B52" s="67"/>
      <c r="C52" s="58"/>
      <c r="D52" s="58"/>
      <c r="E52" s="58"/>
      <c r="F52" s="58"/>
      <c r="G52" s="58"/>
      <c r="H52" s="58"/>
      <c r="I52" s="5"/>
      <c r="J52" s="5"/>
      <c r="K52" s="15"/>
    </row>
    <row r="53" spans="1:11" customFormat="1" ht="14.25" customHeight="1" x14ac:dyDescent="0.2">
      <c r="A53" s="15"/>
      <c r="B53" s="67"/>
      <c r="C53" s="58"/>
      <c r="D53" s="58"/>
      <c r="E53" s="58"/>
      <c r="F53" s="58"/>
      <c r="G53" s="58"/>
      <c r="H53" s="58"/>
      <c r="I53" s="5"/>
      <c r="J53" s="5"/>
      <c r="K53" s="15"/>
    </row>
    <row r="54" spans="1:11" customFormat="1" ht="14.25" customHeight="1" x14ac:dyDescent="0.2">
      <c r="A54" s="15"/>
      <c r="B54" s="67"/>
      <c r="C54" s="58"/>
      <c r="D54" s="58"/>
      <c r="E54" s="58"/>
      <c r="F54" s="58"/>
      <c r="G54" s="58"/>
      <c r="H54" s="58"/>
      <c r="I54" s="5"/>
      <c r="J54" s="5"/>
      <c r="K54" s="15"/>
    </row>
    <row r="55" spans="1:11" customFormat="1" ht="14.25" customHeight="1" x14ac:dyDescent="0.2">
      <c r="A55" s="15"/>
      <c r="B55" s="67"/>
      <c r="C55" s="58"/>
      <c r="D55" s="58"/>
      <c r="E55" s="58"/>
      <c r="F55" s="58"/>
      <c r="G55" s="58"/>
      <c r="H55" s="58"/>
      <c r="I55" s="57"/>
      <c r="J55" s="57"/>
      <c r="K55" s="15"/>
    </row>
    <row r="56" spans="1:11" customFormat="1" ht="14.25" customHeight="1" x14ac:dyDescent="0.2">
      <c r="A56" s="15"/>
      <c r="B56" s="67"/>
      <c r="C56" s="58"/>
      <c r="D56" s="58"/>
      <c r="E56" s="58"/>
      <c r="F56" s="58"/>
      <c r="G56" s="58"/>
      <c r="H56" s="58"/>
      <c r="I56" s="57"/>
      <c r="J56" s="57"/>
      <c r="K56" s="15"/>
    </row>
    <row r="57" spans="1:11" customFormat="1" ht="14.25" customHeight="1" x14ac:dyDescent="0.2">
      <c r="A57" s="15"/>
      <c r="B57" s="80"/>
      <c r="C57" s="68"/>
      <c r="D57" s="58"/>
      <c r="E57" s="58"/>
      <c r="F57" s="58"/>
      <c r="G57" s="58"/>
      <c r="H57" s="58"/>
      <c r="I57" s="5"/>
      <c r="J57" s="5"/>
      <c r="K57" s="15"/>
    </row>
    <row r="58" spans="1:11" customFormat="1" ht="14.25" customHeight="1" x14ac:dyDescent="0.2">
      <c r="A58" s="15"/>
      <c r="B58" s="80"/>
      <c r="C58" s="68"/>
      <c r="D58" s="58"/>
      <c r="E58" s="58"/>
      <c r="F58" s="58"/>
      <c r="G58" s="58"/>
      <c r="H58" s="58"/>
      <c r="I58" s="5"/>
      <c r="J58" s="5"/>
      <c r="K58" s="15"/>
    </row>
    <row r="59" spans="1:11" ht="15" thickBot="1" x14ac:dyDescent="0.25">
      <c r="B59" s="43" t="s">
        <v>38</v>
      </c>
      <c r="C59" s="68"/>
      <c r="D59" s="68"/>
      <c r="E59" s="66"/>
      <c r="F59" s="66"/>
      <c r="G59" s="68"/>
      <c r="H59" s="66"/>
      <c r="I59" s="56"/>
      <c r="J59" s="56"/>
      <c r="K59" s="20"/>
    </row>
    <row r="60" spans="1:11" ht="34.5" customHeight="1" x14ac:dyDescent="0.2">
      <c r="B60" s="394"/>
      <c r="C60" s="395"/>
      <c r="D60" s="395"/>
      <c r="E60" s="395"/>
      <c r="F60" s="395"/>
      <c r="G60" s="395"/>
      <c r="H60" s="396"/>
      <c r="I60" s="61"/>
      <c r="J60" s="61"/>
      <c r="K60" s="20"/>
    </row>
    <row r="61" spans="1:11" ht="15" thickBot="1" x14ac:dyDescent="0.25">
      <c r="B61" s="397"/>
      <c r="C61" s="398"/>
      <c r="D61" s="398"/>
      <c r="E61" s="398"/>
      <c r="F61" s="398"/>
      <c r="G61" s="398"/>
      <c r="H61" s="399"/>
      <c r="I61" s="61"/>
      <c r="J61" s="61"/>
      <c r="K61" s="20"/>
    </row>
    <row r="62" spans="1:11" ht="14.25" x14ac:dyDescent="0.2">
      <c r="B62" s="10"/>
      <c r="C62" s="10"/>
      <c r="D62" s="10"/>
      <c r="E62" s="10"/>
      <c r="F62" s="10"/>
      <c r="G62" s="10"/>
      <c r="H62" s="10"/>
      <c r="I62" s="10"/>
      <c r="J62" s="10"/>
      <c r="K62" s="20"/>
    </row>
    <row r="63" spans="1:11" ht="8.25" customHeight="1" x14ac:dyDescent="0.2">
      <c r="K63" s="20"/>
    </row>
    <row r="64" spans="1:11" ht="14.25" x14ac:dyDescent="0.2">
      <c r="K64" s="15"/>
    </row>
    <row r="65" spans="11:11" ht="14.25" x14ac:dyDescent="0.2">
      <c r="K65" s="15"/>
    </row>
    <row r="66" spans="11:11" ht="14.25" x14ac:dyDescent="0.2">
      <c r="K66" s="15"/>
    </row>
    <row r="67" spans="11:11" ht="14.25" customHeight="1" x14ac:dyDescent="0.2"/>
  </sheetData>
  <mergeCells count="65">
    <mergeCell ref="D33:E33"/>
    <mergeCell ref="D34:E34"/>
    <mergeCell ref="B60:H61"/>
    <mergeCell ref="E42:H42"/>
    <mergeCell ref="E43:H43"/>
    <mergeCell ref="B45:C45"/>
    <mergeCell ref="E45:H45"/>
    <mergeCell ref="E46:H46"/>
    <mergeCell ref="B46:C46"/>
    <mergeCell ref="B42:C42"/>
    <mergeCell ref="B41:C41"/>
    <mergeCell ref="B40:C40"/>
    <mergeCell ref="E40:H40"/>
    <mergeCell ref="E44:H44"/>
    <mergeCell ref="E41:H41"/>
    <mergeCell ref="D35:E35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B30:B32"/>
    <mergeCell ref="C30:C32"/>
    <mergeCell ref="G31:H31"/>
    <mergeCell ref="G22:G23"/>
    <mergeCell ref="F31:F32"/>
    <mergeCell ref="D30:E32"/>
    <mergeCell ref="F30:H30"/>
    <mergeCell ref="J27:J28"/>
    <mergeCell ref="B4:E4"/>
    <mergeCell ref="B14:B15"/>
    <mergeCell ref="D21:G21"/>
    <mergeCell ref="C14:E14"/>
    <mergeCell ref="C15:E15"/>
    <mergeCell ref="B5:E5"/>
    <mergeCell ref="B6:B12"/>
    <mergeCell ref="C11:E11"/>
    <mergeCell ref="B13:E13"/>
    <mergeCell ref="B16:E16"/>
    <mergeCell ref="G16:H16"/>
    <mergeCell ref="E22:F22"/>
    <mergeCell ref="G13:H13"/>
    <mergeCell ref="G14:H14"/>
    <mergeCell ref="G15:H15"/>
    <mergeCell ref="I29:J31"/>
    <mergeCell ref="D22:D23"/>
    <mergeCell ref="B43:B44"/>
    <mergeCell ref="I6:I7"/>
    <mergeCell ref="J6:J7"/>
    <mergeCell ref="B17:E17"/>
    <mergeCell ref="C6:E6"/>
    <mergeCell ref="C7:E7"/>
    <mergeCell ref="C8:E8"/>
    <mergeCell ref="C9:E9"/>
    <mergeCell ref="C12:E12"/>
    <mergeCell ref="C10:E10"/>
    <mergeCell ref="I25:I26"/>
    <mergeCell ref="J25:J26"/>
    <mergeCell ref="H21:H23"/>
    <mergeCell ref="I27:I28"/>
  </mergeCells>
  <phoneticPr fontId="0" type="noConversion"/>
  <conditionalFormatting sqref="I5:I6 K5:K7 I25">
    <cfRule type="cellIs" dxfId="6" priority="7" stopIfTrue="1" operator="equal">
      <formula>"chyba"</formula>
    </cfRule>
  </conditionalFormatting>
  <conditionalFormatting sqref="I5:I6 K5:K7 I25">
    <cfRule type="cellIs" dxfId="5" priority="6" stopIfTrue="1" operator="equal">
      <formula>"chyba"</formula>
    </cfRule>
  </conditionalFormatting>
  <conditionalFormatting sqref="I27">
    <cfRule type="cellIs" dxfId="4" priority="5" stopIfTrue="1" operator="equal">
      <formula>"chyba"</formula>
    </cfRule>
  </conditionalFormatting>
  <conditionalFormatting sqref="I27">
    <cfRule type="cellIs" dxfId="3" priority="4" stopIfTrue="1" operator="equal">
      <formula>"chyba"</formula>
    </cfRule>
  </conditionalFormatting>
  <conditionalFormatting sqref="I22">
    <cfRule type="cellIs" dxfId="2" priority="3" stopIfTrue="1" operator="equal">
      <formula>"chyba"</formula>
    </cfRule>
  </conditionalFormatting>
  <conditionalFormatting sqref="I23">
    <cfRule type="cellIs" dxfId="1" priority="2" stopIfTrue="1" operator="equal">
      <formula>"chyba"</formula>
    </cfRule>
  </conditionalFormatting>
  <conditionalFormatting sqref="I24">
    <cfRule type="cellIs" dxfId="0" priority="1" stopIfTrue="1" operator="equal">
      <formula>"chyba"</formula>
    </cfRule>
  </conditionalFormatting>
  <dataValidations count="4">
    <dataValidation type="whole" errorStyle="warning" allowBlank="1" showErrorMessage="1" errorTitle="Vložte správný formát" error="Je nezbytné vložit číselný tvar" sqref="D25:H27" xr:uid="{00000000-0002-0000-0200-000000000000}">
      <formula1>0</formula1>
      <formula2>9999999</formula2>
    </dataValidation>
    <dataValidation type="whole" errorStyle="warning" allowBlank="1" showErrorMessage="1" errorTitle="Pozor!" error="Je nezbytné vložit číslo!" sqref="F35:H35" xr:uid="{00000000-0002-0000-0200-000001000000}">
      <formula1>0</formula1>
      <formula2>999999</formula2>
    </dataValidation>
    <dataValidation type="whole" allowBlank="1" showErrorMessage="1" errorTitle="Pozor!" error="Je nezbytné vložit číselnou hodnotu!" sqref="I8:I16" xr:uid="{00000000-0002-0000-0200-000002000000}">
      <formula1>0</formula1>
      <formula2>999999999</formula2>
    </dataValidation>
    <dataValidation allowBlank="1" showErrorMessage="1" errorTitle="Pozor!" error="Je nezbytné vložit číselnou hodnotu!" sqref="H17:I19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8"/>
  <sheetViews>
    <sheetView workbookViewId="0">
      <selection activeCell="K8" sqref="K8"/>
    </sheetView>
  </sheetViews>
  <sheetFormatPr defaultRowHeight="12" x14ac:dyDescent="0.2"/>
  <cols>
    <col min="1" max="1" width="1.875" style="11" customWidth="1"/>
    <col min="2" max="10" width="9" style="11"/>
    <col min="11" max="11" width="25.75" style="11" customWidth="1"/>
    <col min="12" max="12" width="13.25" style="11" customWidth="1"/>
    <col min="13" max="13" width="9.75" style="11" customWidth="1"/>
    <col min="14" max="256" width="9" style="11"/>
    <col min="257" max="257" width="1.875" style="11" customWidth="1"/>
    <col min="258" max="266" width="9" style="11"/>
    <col min="267" max="267" width="25.75" style="11" customWidth="1"/>
    <col min="268" max="268" width="13.25" style="11" customWidth="1"/>
    <col min="269" max="269" width="9.75" style="11" customWidth="1"/>
    <col min="270" max="512" width="9" style="11"/>
    <col min="513" max="513" width="1.875" style="11" customWidth="1"/>
    <col min="514" max="522" width="9" style="11"/>
    <col min="523" max="523" width="25.75" style="11" customWidth="1"/>
    <col min="524" max="524" width="13.25" style="11" customWidth="1"/>
    <col min="525" max="525" width="9.75" style="11" customWidth="1"/>
    <col min="526" max="768" width="9" style="11"/>
    <col min="769" max="769" width="1.875" style="11" customWidth="1"/>
    <col min="770" max="778" width="9" style="11"/>
    <col min="779" max="779" width="25.75" style="11" customWidth="1"/>
    <col min="780" max="780" width="13.25" style="11" customWidth="1"/>
    <col min="781" max="781" width="9.75" style="11" customWidth="1"/>
    <col min="782" max="1024" width="9" style="11"/>
    <col min="1025" max="1025" width="1.875" style="11" customWidth="1"/>
    <col min="1026" max="1034" width="9" style="11"/>
    <col min="1035" max="1035" width="25.75" style="11" customWidth="1"/>
    <col min="1036" max="1036" width="13.25" style="11" customWidth="1"/>
    <col min="1037" max="1037" width="9.75" style="11" customWidth="1"/>
    <col min="1038" max="1280" width="9" style="11"/>
    <col min="1281" max="1281" width="1.875" style="11" customWidth="1"/>
    <col min="1282" max="1290" width="9" style="11"/>
    <col min="1291" max="1291" width="25.75" style="11" customWidth="1"/>
    <col min="1292" max="1292" width="13.25" style="11" customWidth="1"/>
    <col min="1293" max="1293" width="9.75" style="11" customWidth="1"/>
    <col min="1294" max="1536" width="9" style="11"/>
    <col min="1537" max="1537" width="1.875" style="11" customWidth="1"/>
    <col min="1538" max="1546" width="9" style="11"/>
    <col min="1547" max="1547" width="25.75" style="11" customWidth="1"/>
    <col min="1548" max="1548" width="13.25" style="11" customWidth="1"/>
    <col min="1549" max="1549" width="9.75" style="11" customWidth="1"/>
    <col min="1550" max="1792" width="9" style="11"/>
    <col min="1793" max="1793" width="1.875" style="11" customWidth="1"/>
    <col min="1794" max="1802" width="9" style="11"/>
    <col min="1803" max="1803" width="25.75" style="11" customWidth="1"/>
    <col min="1804" max="1804" width="13.25" style="11" customWidth="1"/>
    <col min="1805" max="1805" width="9.75" style="11" customWidth="1"/>
    <col min="1806" max="2048" width="9" style="11"/>
    <col min="2049" max="2049" width="1.875" style="11" customWidth="1"/>
    <col min="2050" max="2058" width="9" style="11"/>
    <col min="2059" max="2059" width="25.75" style="11" customWidth="1"/>
    <col min="2060" max="2060" width="13.25" style="11" customWidth="1"/>
    <col min="2061" max="2061" width="9.75" style="11" customWidth="1"/>
    <col min="2062" max="2304" width="9" style="11"/>
    <col min="2305" max="2305" width="1.875" style="11" customWidth="1"/>
    <col min="2306" max="2314" width="9" style="11"/>
    <col min="2315" max="2315" width="25.75" style="11" customWidth="1"/>
    <col min="2316" max="2316" width="13.25" style="11" customWidth="1"/>
    <col min="2317" max="2317" width="9.75" style="11" customWidth="1"/>
    <col min="2318" max="2560" width="9" style="11"/>
    <col min="2561" max="2561" width="1.875" style="11" customWidth="1"/>
    <col min="2562" max="2570" width="9" style="11"/>
    <col min="2571" max="2571" width="25.75" style="11" customWidth="1"/>
    <col min="2572" max="2572" width="13.25" style="11" customWidth="1"/>
    <col min="2573" max="2573" width="9.75" style="11" customWidth="1"/>
    <col min="2574" max="2816" width="9" style="11"/>
    <col min="2817" max="2817" width="1.875" style="11" customWidth="1"/>
    <col min="2818" max="2826" width="9" style="11"/>
    <col min="2827" max="2827" width="25.75" style="11" customWidth="1"/>
    <col min="2828" max="2828" width="13.25" style="11" customWidth="1"/>
    <col min="2829" max="2829" width="9.75" style="11" customWidth="1"/>
    <col min="2830" max="3072" width="9" style="11"/>
    <col min="3073" max="3073" width="1.875" style="11" customWidth="1"/>
    <col min="3074" max="3082" width="9" style="11"/>
    <col min="3083" max="3083" width="25.75" style="11" customWidth="1"/>
    <col min="3084" max="3084" width="13.25" style="11" customWidth="1"/>
    <col min="3085" max="3085" width="9.75" style="11" customWidth="1"/>
    <col min="3086" max="3328" width="9" style="11"/>
    <col min="3329" max="3329" width="1.875" style="11" customWidth="1"/>
    <col min="3330" max="3338" width="9" style="11"/>
    <col min="3339" max="3339" width="25.75" style="11" customWidth="1"/>
    <col min="3340" max="3340" width="13.25" style="11" customWidth="1"/>
    <col min="3341" max="3341" width="9.75" style="11" customWidth="1"/>
    <col min="3342" max="3584" width="9" style="11"/>
    <col min="3585" max="3585" width="1.875" style="11" customWidth="1"/>
    <col min="3586" max="3594" width="9" style="11"/>
    <col min="3595" max="3595" width="25.75" style="11" customWidth="1"/>
    <col min="3596" max="3596" width="13.25" style="11" customWidth="1"/>
    <col min="3597" max="3597" width="9.75" style="11" customWidth="1"/>
    <col min="3598" max="3840" width="9" style="11"/>
    <col min="3841" max="3841" width="1.875" style="11" customWidth="1"/>
    <col min="3842" max="3850" width="9" style="11"/>
    <col min="3851" max="3851" width="25.75" style="11" customWidth="1"/>
    <col min="3852" max="3852" width="13.25" style="11" customWidth="1"/>
    <col min="3853" max="3853" width="9.75" style="11" customWidth="1"/>
    <col min="3854" max="4096" width="9" style="11"/>
    <col min="4097" max="4097" width="1.875" style="11" customWidth="1"/>
    <col min="4098" max="4106" width="9" style="11"/>
    <col min="4107" max="4107" width="25.75" style="11" customWidth="1"/>
    <col min="4108" max="4108" width="13.25" style="11" customWidth="1"/>
    <col min="4109" max="4109" width="9.75" style="11" customWidth="1"/>
    <col min="4110" max="4352" width="9" style="11"/>
    <col min="4353" max="4353" width="1.875" style="11" customWidth="1"/>
    <col min="4354" max="4362" width="9" style="11"/>
    <col min="4363" max="4363" width="25.75" style="11" customWidth="1"/>
    <col min="4364" max="4364" width="13.25" style="11" customWidth="1"/>
    <col min="4365" max="4365" width="9.75" style="11" customWidth="1"/>
    <col min="4366" max="4608" width="9" style="11"/>
    <col min="4609" max="4609" width="1.875" style="11" customWidth="1"/>
    <col min="4610" max="4618" width="9" style="11"/>
    <col min="4619" max="4619" width="25.75" style="11" customWidth="1"/>
    <col min="4620" max="4620" width="13.25" style="11" customWidth="1"/>
    <col min="4621" max="4621" width="9.75" style="11" customWidth="1"/>
    <col min="4622" max="4864" width="9" style="11"/>
    <col min="4865" max="4865" width="1.875" style="11" customWidth="1"/>
    <col min="4866" max="4874" width="9" style="11"/>
    <col min="4875" max="4875" width="25.75" style="11" customWidth="1"/>
    <col min="4876" max="4876" width="13.25" style="11" customWidth="1"/>
    <col min="4877" max="4877" width="9.75" style="11" customWidth="1"/>
    <col min="4878" max="5120" width="9" style="11"/>
    <col min="5121" max="5121" width="1.875" style="11" customWidth="1"/>
    <col min="5122" max="5130" width="9" style="11"/>
    <col min="5131" max="5131" width="25.75" style="11" customWidth="1"/>
    <col min="5132" max="5132" width="13.25" style="11" customWidth="1"/>
    <col min="5133" max="5133" width="9.75" style="11" customWidth="1"/>
    <col min="5134" max="5376" width="9" style="11"/>
    <col min="5377" max="5377" width="1.875" style="11" customWidth="1"/>
    <col min="5378" max="5386" width="9" style="11"/>
    <col min="5387" max="5387" width="25.75" style="11" customWidth="1"/>
    <col min="5388" max="5388" width="13.25" style="11" customWidth="1"/>
    <col min="5389" max="5389" width="9.75" style="11" customWidth="1"/>
    <col min="5390" max="5632" width="9" style="11"/>
    <col min="5633" max="5633" width="1.875" style="11" customWidth="1"/>
    <col min="5634" max="5642" width="9" style="11"/>
    <col min="5643" max="5643" width="25.75" style="11" customWidth="1"/>
    <col min="5644" max="5644" width="13.25" style="11" customWidth="1"/>
    <col min="5645" max="5645" width="9.75" style="11" customWidth="1"/>
    <col min="5646" max="5888" width="9" style="11"/>
    <col min="5889" max="5889" width="1.875" style="11" customWidth="1"/>
    <col min="5890" max="5898" width="9" style="11"/>
    <col min="5899" max="5899" width="25.75" style="11" customWidth="1"/>
    <col min="5900" max="5900" width="13.25" style="11" customWidth="1"/>
    <col min="5901" max="5901" width="9.75" style="11" customWidth="1"/>
    <col min="5902" max="6144" width="9" style="11"/>
    <col min="6145" max="6145" width="1.875" style="11" customWidth="1"/>
    <col min="6146" max="6154" width="9" style="11"/>
    <col min="6155" max="6155" width="25.75" style="11" customWidth="1"/>
    <col min="6156" max="6156" width="13.25" style="11" customWidth="1"/>
    <col min="6157" max="6157" width="9.75" style="11" customWidth="1"/>
    <col min="6158" max="6400" width="9" style="11"/>
    <col min="6401" max="6401" width="1.875" style="11" customWidth="1"/>
    <col min="6402" max="6410" width="9" style="11"/>
    <col min="6411" max="6411" width="25.75" style="11" customWidth="1"/>
    <col min="6412" max="6412" width="13.25" style="11" customWidth="1"/>
    <col min="6413" max="6413" width="9.75" style="11" customWidth="1"/>
    <col min="6414" max="6656" width="9" style="11"/>
    <col min="6657" max="6657" width="1.875" style="11" customWidth="1"/>
    <col min="6658" max="6666" width="9" style="11"/>
    <col min="6667" max="6667" width="25.75" style="11" customWidth="1"/>
    <col min="6668" max="6668" width="13.25" style="11" customWidth="1"/>
    <col min="6669" max="6669" width="9.75" style="11" customWidth="1"/>
    <col min="6670" max="6912" width="9" style="11"/>
    <col min="6913" max="6913" width="1.875" style="11" customWidth="1"/>
    <col min="6914" max="6922" width="9" style="11"/>
    <col min="6923" max="6923" width="25.75" style="11" customWidth="1"/>
    <col min="6924" max="6924" width="13.25" style="11" customWidth="1"/>
    <col min="6925" max="6925" width="9.75" style="11" customWidth="1"/>
    <col min="6926" max="7168" width="9" style="11"/>
    <col min="7169" max="7169" width="1.875" style="11" customWidth="1"/>
    <col min="7170" max="7178" width="9" style="11"/>
    <col min="7179" max="7179" width="25.75" style="11" customWidth="1"/>
    <col min="7180" max="7180" width="13.25" style="11" customWidth="1"/>
    <col min="7181" max="7181" width="9.75" style="11" customWidth="1"/>
    <col min="7182" max="7424" width="9" style="11"/>
    <col min="7425" max="7425" width="1.875" style="11" customWidth="1"/>
    <col min="7426" max="7434" width="9" style="11"/>
    <col min="7435" max="7435" width="25.75" style="11" customWidth="1"/>
    <col min="7436" max="7436" width="13.25" style="11" customWidth="1"/>
    <col min="7437" max="7437" width="9.75" style="11" customWidth="1"/>
    <col min="7438" max="7680" width="9" style="11"/>
    <col min="7681" max="7681" width="1.875" style="11" customWidth="1"/>
    <col min="7682" max="7690" width="9" style="11"/>
    <col min="7691" max="7691" width="25.75" style="11" customWidth="1"/>
    <col min="7692" max="7692" width="13.25" style="11" customWidth="1"/>
    <col min="7693" max="7693" width="9.75" style="11" customWidth="1"/>
    <col min="7694" max="7936" width="9" style="11"/>
    <col min="7937" max="7937" width="1.875" style="11" customWidth="1"/>
    <col min="7938" max="7946" width="9" style="11"/>
    <col min="7947" max="7947" width="25.75" style="11" customWidth="1"/>
    <col min="7948" max="7948" width="13.25" style="11" customWidth="1"/>
    <col min="7949" max="7949" width="9.75" style="11" customWidth="1"/>
    <col min="7950" max="8192" width="9" style="11"/>
    <col min="8193" max="8193" width="1.875" style="11" customWidth="1"/>
    <col min="8194" max="8202" width="9" style="11"/>
    <col min="8203" max="8203" width="25.75" style="11" customWidth="1"/>
    <col min="8204" max="8204" width="13.25" style="11" customWidth="1"/>
    <col min="8205" max="8205" width="9.75" style="11" customWidth="1"/>
    <col min="8206" max="8448" width="9" style="11"/>
    <col min="8449" max="8449" width="1.875" style="11" customWidth="1"/>
    <col min="8450" max="8458" width="9" style="11"/>
    <col min="8459" max="8459" width="25.75" style="11" customWidth="1"/>
    <col min="8460" max="8460" width="13.25" style="11" customWidth="1"/>
    <col min="8461" max="8461" width="9.75" style="11" customWidth="1"/>
    <col min="8462" max="8704" width="9" style="11"/>
    <col min="8705" max="8705" width="1.875" style="11" customWidth="1"/>
    <col min="8706" max="8714" width="9" style="11"/>
    <col min="8715" max="8715" width="25.75" style="11" customWidth="1"/>
    <col min="8716" max="8716" width="13.25" style="11" customWidth="1"/>
    <col min="8717" max="8717" width="9.75" style="11" customWidth="1"/>
    <col min="8718" max="8960" width="9" style="11"/>
    <col min="8961" max="8961" width="1.875" style="11" customWidth="1"/>
    <col min="8962" max="8970" width="9" style="11"/>
    <col min="8971" max="8971" width="25.75" style="11" customWidth="1"/>
    <col min="8972" max="8972" width="13.25" style="11" customWidth="1"/>
    <col min="8973" max="8973" width="9.75" style="11" customWidth="1"/>
    <col min="8974" max="9216" width="9" style="11"/>
    <col min="9217" max="9217" width="1.875" style="11" customWidth="1"/>
    <col min="9218" max="9226" width="9" style="11"/>
    <col min="9227" max="9227" width="25.75" style="11" customWidth="1"/>
    <col min="9228" max="9228" width="13.25" style="11" customWidth="1"/>
    <col min="9229" max="9229" width="9.75" style="11" customWidth="1"/>
    <col min="9230" max="9472" width="9" style="11"/>
    <col min="9473" max="9473" width="1.875" style="11" customWidth="1"/>
    <col min="9474" max="9482" width="9" style="11"/>
    <col min="9483" max="9483" width="25.75" style="11" customWidth="1"/>
    <col min="9484" max="9484" width="13.25" style="11" customWidth="1"/>
    <col min="9485" max="9485" width="9.75" style="11" customWidth="1"/>
    <col min="9486" max="9728" width="9" style="11"/>
    <col min="9729" max="9729" width="1.875" style="11" customWidth="1"/>
    <col min="9730" max="9738" width="9" style="11"/>
    <col min="9739" max="9739" width="25.75" style="11" customWidth="1"/>
    <col min="9740" max="9740" width="13.25" style="11" customWidth="1"/>
    <col min="9741" max="9741" width="9.75" style="11" customWidth="1"/>
    <col min="9742" max="9984" width="9" style="11"/>
    <col min="9985" max="9985" width="1.875" style="11" customWidth="1"/>
    <col min="9986" max="9994" width="9" style="11"/>
    <col min="9995" max="9995" width="25.75" style="11" customWidth="1"/>
    <col min="9996" max="9996" width="13.25" style="11" customWidth="1"/>
    <col min="9997" max="9997" width="9.75" style="11" customWidth="1"/>
    <col min="9998" max="10240" width="9" style="11"/>
    <col min="10241" max="10241" width="1.875" style="11" customWidth="1"/>
    <col min="10242" max="10250" width="9" style="11"/>
    <col min="10251" max="10251" width="25.75" style="11" customWidth="1"/>
    <col min="10252" max="10252" width="13.25" style="11" customWidth="1"/>
    <col min="10253" max="10253" width="9.75" style="11" customWidth="1"/>
    <col min="10254" max="10496" width="9" style="11"/>
    <col min="10497" max="10497" width="1.875" style="11" customWidth="1"/>
    <col min="10498" max="10506" width="9" style="11"/>
    <col min="10507" max="10507" width="25.75" style="11" customWidth="1"/>
    <col min="10508" max="10508" width="13.25" style="11" customWidth="1"/>
    <col min="10509" max="10509" width="9.75" style="11" customWidth="1"/>
    <col min="10510" max="10752" width="9" style="11"/>
    <col min="10753" max="10753" width="1.875" style="11" customWidth="1"/>
    <col min="10754" max="10762" width="9" style="11"/>
    <col min="10763" max="10763" width="25.75" style="11" customWidth="1"/>
    <col min="10764" max="10764" width="13.25" style="11" customWidth="1"/>
    <col min="10765" max="10765" width="9.75" style="11" customWidth="1"/>
    <col min="10766" max="11008" width="9" style="11"/>
    <col min="11009" max="11009" width="1.875" style="11" customWidth="1"/>
    <col min="11010" max="11018" width="9" style="11"/>
    <col min="11019" max="11019" width="25.75" style="11" customWidth="1"/>
    <col min="11020" max="11020" width="13.25" style="11" customWidth="1"/>
    <col min="11021" max="11021" width="9.75" style="11" customWidth="1"/>
    <col min="11022" max="11264" width="9" style="11"/>
    <col min="11265" max="11265" width="1.875" style="11" customWidth="1"/>
    <col min="11266" max="11274" width="9" style="11"/>
    <col min="11275" max="11275" width="25.75" style="11" customWidth="1"/>
    <col min="11276" max="11276" width="13.25" style="11" customWidth="1"/>
    <col min="11277" max="11277" width="9.75" style="11" customWidth="1"/>
    <col min="11278" max="11520" width="9" style="11"/>
    <col min="11521" max="11521" width="1.875" style="11" customWidth="1"/>
    <col min="11522" max="11530" width="9" style="11"/>
    <col min="11531" max="11531" width="25.75" style="11" customWidth="1"/>
    <col min="11532" max="11532" width="13.25" style="11" customWidth="1"/>
    <col min="11533" max="11533" width="9.75" style="11" customWidth="1"/>
    <col min="11534" max="11776" width="9" style="11"/>
    <col min="11777" max="11777" width="1.875" style="11" customWidth="1"/>
    <col min="11778" max="11786" width="9" style="11"/>
    <col min="11787" max="11787" width="25.75" style="11" customWidth="1"/>
    <col min="11788" max="11788" width="13.25" style="11" customWidth="1"/>
    <col min="11789" max="11789" width="9.75" style="11" customWidth="1"/>
    <col min="11790" max="12032" width="9" style="11"/>
    <col min="12033" max="12033" width="1.875" style="11" customWidth="1"/>
    <col min="12034" max="12042" width="9" style="11"/>
    <col min="12043" max="12043" width="25.75" style="11" customWidth="1"/>
    <col min="12044" max="12044" width="13.25" style="11" customWidth="1"/>
    <col min="12045" max="12045" width="9.75" style="11" customWidth="1"/>
    <col min="12046" max="12288" width="9" style="11"/>
    <col min="12289" max="12289" width="1.875" style="11" customWidth="1"/>
    <col min="12290" max="12298" width="9" style="11"/>
    <col min="12299" max="12299" width="25.75" style="11" customWidth="1"/>
    <col min="12300" max="12300" width="13.25" style="11" customWidth="1"/>
    <col min="12301" max="12301" width="9.75" style="11" customWidth="1"/>
    <col min="12302" max="12544" width="9" style="11"/>
    <col min="12545" max="12545" width="1.875" style="11" customWidth="1"/>
    <col min="12546" max="12554" width="9" style="11"/>
    <col min="12555" max="12555" width="25.75" style="11" customWidth="1"/>
    <col min="12556" max="12556" width="13.25" style="11" customWidth="1"/>
    <col min="12557" max="12557" width="9.75" style="11" customWidth="1"/>
    <col min="12558" max="12800" width="9" style="11"/>
    <col min="12801" max="12801" width="1.875" style="11" customWidth="1"/>
    <col min="12802" max="12810" width="9" style="11"/>
    <col min="12811" max="12811" width="25.75" style="11" customWidth="1"/>
    <col min="12812" max="12812" width="13.25" style="11" customWidth="1"/>
    <col min="12813" max="12813" width="9.75" style="11" customWidth="1"/>
    <col min="12814" max="13056" width="9" style="11"/>
    <col min="13057" max="13057" width="1.875" style="11" customWidth="1"/>
    <col min="13058" max="13066" width="9" style="11"/>
    <col min="13067" max="13067" width="25.75" style="11" customWidth="1"/>
    <col min="13068" max="13068" width="13.25" style="11" customWidth="1"/>
    <col min="13069" max="13069" width="9.75" style="11" customWidth="1"/>
    <col min="13070" max="13312" width="9" style="11"/>
    <col min="13313" max="13313" width="1.875" style="11" customWidth="1"/>
    <col min="13314" max="13322" width="9" style="11"/>
    <col min="13323" max="13323" width="25.75" style="11" customWidth="1"/>
    <col min="13324" max="13324" width="13.25" style="11" customWidth="1"/>
    <col min="13325" max="13325" width="9.75" style="11" customWidth="1"/>
    <col min="13326" max="13568" width="9" style="11"/>
    <col min="13569" max="13569" width="1.875" style="11" customWidth="1"/>
    <col min="13570" max="13578" width="9" style="11"/>
    <col min="13579" max="13579" width="25.75" style="11" customWidth="1"/>
    <col min="13580" max="13580" width="13.25" style="11" customWidth="1"/>
    <col min="13581" max="13581" width="9.75" style="11" customWidth="1"/>
    <col min="13582" max="13824" width="9" style="11"/>
    <col min="13825" max="13825" width="1.875" style="11" customWidth="1"/>
    <col min="13826" max="13834" width="9" style="11"/>
    <col min="13835" max="13835" width="25.75" style="11" customWidth="1"/>
    <col min="13836" max="13836" width="13.25" style="11" customWidth="1"/>
    <col min="13837" max="13837" width="9.75" style="11" customWidth="1"/>
    <col min="13838" max="14080" width="9" style="11"/>
    <col min="14081" max="14081" width="1.875" style="11" customWidth="1"/>
    <col min="14082" max="14090" width="9" style="11"/>
    <col min="14091" max="14091" width="25.75" style="11" customWidth="1"/>
    <col min="14092" max="14092" width="13.25" style="11" customWidth="1"/>
    <col min="14093" max="14093" width="9.75" style="11" customWidth="1"/>
    <col min="14094" max="14336" width="9" style="11"/>
    <col min="14337" max="14337" width="1.875" style="11" customWidth="1"/>
    <col min="14338" max="14346" width="9" style="11"/>
    <col min="14347" max="14347" width="25.75" style="11" customWidth="1"/>
    <col min="14348" max="14348" width="13.25" style="11" customWidth="1"/>
    <col min="14349" max="14349" width="9.75" style="11" customWidth="1"/>
    <col min="14350" max="14592" width="9" style="11"/>
    <col min="14593" max="14593" width="1.875" style="11" customWidth="1"/>
    <col min="14594" max="14602" width="9" style="11"/>
    <col min="14603" max="14603" width="25.75" style="11" customWidth="1"/>
    <col min="14604" max="14604" width="13.25" style="11" customWidth="1"/>
    <col min="14605" max="14605" width="9.75" style="11" customWidth="1"/>
    <col min="14606" max="14848" width="9" style="11"/>
    <col min="14849" max="14849" width="1.875" style="11" customWidth="1"/>
    <col min="14850" max="14858" width="9" style="11"/>
    <col min="14859" max="14859" width="25.75" style="11" customWidth="1"/>
    <col min="14860" max="14860" width="13.25" style="11" customWidth="1"/>
    <col min="14861" max="14861" width="9.75" style="11" customWidth="1"/>
    <col min="14862" max="15104" width="9" style="11"/>
    <col min="15105" max="15105" width="1.875" style="11" customWidth="1"/>
    <col min="15106" max="15114" width="9" style="11"/>
    <col min="15115" max="15115" width="25.75" style="11" customWidth="1"/>
    <col min="15116" max="15116" width="13.25" style="11" customWidth="1"/>
    <col min="15117" max="15117" width="9.75" style="11" customWidth="1"/>
    <col min="15118" max="15360" width="9" style="11"/>
    <col min="15361" max="15361" width="1.875" style="11" customWidth="1"/>
    <col min="15362" max="15370" width="9" style="11"/>
    <col min="15371" max="15371" width="25.75" style="11" customWidth="1"/>
    <col min="15372" max="15372" width="13.25" style="11" customWidth="1"/>
    <col min="15373" max="15373" width="9.75" style="11" customWidth="1"/>
    <col min="15374" max="15616" width="9" style="11"/>
    <col min="15617" max="15617" width="1.875" style="11" customWidth="1"/>
    <col min="15618" max="15626" width="9" style="11"/>
    <col min="15627" max="15627" width="25.75" style="11" customWidth="1"/>
    <col min="15628" max="15628" width="13.25" style="11" customWidth="1"/>
    <col min="15629" max="15629" width="9.75" style="11" customWidth="1"/>
    <col min="15630" max="15872" width="9" style="11"/>
    <col min="15873" max="15873" width="1.875" style="11" customWidth="1"/>
    <col min="15874" max="15882" width="9" style="11"/>
    <col min="15883" max="15883" width="25.75" style="11" customWidth="1"/>
    <col min="15884" max="15884" width="13.25" style="11" customWidth="1"/>
    <col min="15885" max="15885" width="9.75" style="11" customWidth="1"/>
    <col min="15886" max="16128" width="9" style="11"/>
    <col min="16129" max="16129" width="1.875" style="11" customWidth="1"/>
    <col min="16130" max="16138" width="9" style="11"/>
    <col min="16139" max="16139" width="25.75" style="11" customWidth="1"/>
    <col min="16140" max="16140" width="13.25" style="11" customWidth="1"/>
    <col min="16141" max="16141" width="9.75" style="11" customWidth="1"/>
    <col min="16142" max="16384" width="9" style="11"/>
  </cols>
  <sheetData>
    <row r="1" spans="1:12" ht="15" x14ac:dyDescent="0.25">
      <c r="K1" s="174"/>
      <c r="L1" s="174" t="s">
        <v>178</v>
      </c>
    </row>
    <row r="2" spans="1:12" s="178" customFormat="1" ht="18.75" x14ac:dyDescent="0.3">
      <c r="A2" s="175" t="s">
        <v>179</v>
      </c>
      <c r="B2" s="176"/>
      <c r="C2" s="176"/>
      <c r="D2" s="176"/>
      <c r="E2" s="176"/>
      <c r="F2" s="177"/>
      <c r="G2" s="177"/>
      <c r="H2" s="177"/>
      <c r="I2" s="177"/>
      <c r="J2" s="177"/>
      <c r="L2" s="177"/>
    </row>
    <row r="3" spans="1:12" ht="15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L3" s="179"/>
    </row>
    <row r="4" spans="1:12" ht="15" x14ac:dyDescent="0.25">
      <c r="A4" s="179" t="s">
        <v>180</v>
      </c>
      <c r="B4" s="179"/>
      <c r="C4" s="179"/>
      <c r="D4" s="179"/>
      <c r="E4" s="179"/>
      <c r="F4" s="179"/>
      <c r="G4" s="179"/>
      <c r="H4" s="179"/>
      <c r="I4" s="179"/>
      <c r="J4" s="179"/>
      <c r="L4" s="179"/>
    </row>
    <row r="5" spans="1:12" ht="15" x14ac:dyDescent="0.25">
      <c r="A5" s="179" t="s">
        <v>267</v>
      </c>
      <c r="B5" s="179"/>
      <c r="C5" s="179"/>
      <c r="D5" s="179"/>
      <c r="E5" s="179"/>
      <c r="F5" s="179"/>
      <c r="G5" s="179"/>
      <c r="H5" s="179"/>
      <c r="I5" s="179"/>
      <c r="J5" s="179"/>
      <c r="L5" s="179"/>
    </row>
    <row r="6" spans="1:12" ht="15" x14ac:dyDescent="0.25">
      <c r="A6" s="179" t="s">
        <v>268</v>
      </c>
      <c r="B6" s="179"/>
      <c r="C6" s="179"/>
      <c r="D6" s="179"/>
      <c r="E6" s="179"/>
      <c r="F6" s="179"/>
      <c r="G6" s="179"/>
      <c r="H6" s="179"/>
      <c r="I6" s="179"/>
      <c r="J6" s="179"/>
      <c r="L6" s="179"/>
    </row>
    <row r="7" spans="1:12" ht="15" x14ac:dyDescent="0.25">
      <c r="A7" s="179" t="s">
        <v>269</v>
      </c>
      <c r="B7" s="179"/>
      <c r="C7" s="179"/>
      <c r="D7" s="179"/>
      <c r="E7" s="179"/>
      <c r="F7" s="179"/>
      <c r="G7" s="179"/>
      <c r="H7" s="179"/>
      <c r="I7" s="179"/>
      <c r="J7" s="179"/>
      <c r="L7" s="179"/>
    </row>
    <row r="8" spans="1:12" ht="15" x14ac:dyDescent="0.25">
      <c r="A8" s="179" t="s">
        <v>270</v>
      </c>
      <c r="B8" s="179"/>
      <c r="C8" s="179"/>
      <c r="D8" s="179"/>
      <c r="E8" s="179"/>
      <c r="F8" s="179"/>
      <c r="G8" s="179"/>
      <c r="H8" s="179"/>
      <c r="I8" s="179"/>
      <c r="J8" s="179"/>
      <c r="L8" s="179"/>
    </row>
    <row r="9" spans="1:12" ht="15" x14ac:dyDescent="0.2">
      <c r="A9" s="415" t="s">
        <v>271</v>
      </c>
      <c r="B9" s="414"/>
      <c r="C9" s="414"/>
      <c r="D9" s="415"/>
      <c r="E9" s="414"/>
      <c r="F9" s="416"/>
      <c r="G9" s="414"/>
      <c r="H9" s="414"/>
      <c r="I9" s="414"/>
      <c r="J9" s="415"/>
      <c r="K9" s="415"/>
      <c r="L9" s="418"/>
    </row>
    <row r="10" spans="1:12" ht="15" x14ac:dyDescent="0.2">
      <c r="A10" s="415" t="s">
        <v>272</v>
      </c>
      <c r="B10" s="417"/>
      <c r="C10" s="415"/>
      <c r="D10" s="415"/>
      <c r="E10" s="415"/>
      <c r="F10" s="416"/>
      <c r="G10" s="416"/>
      <c r="H10" s="417"/>
      <c r="I10" s="417"/>
      <c r="J10" s="416"/>
      <c r="K10" s="416"/>
      <c r="L10" s="419"/>
    </row>
    <row r="11" spans="1:12" ht="13.5" customHeight="1" x14ac:dyDescent="0.2">
      <c r="A11" s="415" t="s">
        <v>273</v>
      </c>
      <c r="B11" s="417"/>
      <c r="C11" s="415"/>
      <c r="D11" s="415"/>
      <c r="E11" s="415"/>
      <c r="F11" s="416"/>
      <c r="G11" s="416"/>
      <c r="H11" s="417"/>
      <c r="I11" s="417"/>
      <c r="J11" s="416"/>
      <c r="K11" s="416"/>
      <c r="L11" s="419"/>
    </row>
    <row r="12" spans="1:12" x14ac:dyDescent="0.2">
      <c r="J12" s="11" t="s">
        <v>221</v>
      </c>
    </row>
    <row r="13" spans="1:12" ht="15" x14ac:dyDescent="0.25">
      <c r="A13" s="181" t="s">
        <v>201</v>
      </c>
      <c r="B13" s="180"/>
      <c r="C13" s="180"/>
      <c r="D13" s="180"/>
      <c r="E13" s="180"/>
      <c r="F13" s="180"/>
      <c r="G13" s="180"/>
      <c r="H13" s="180"/>
      <c r="I13" s="180"/>
      <c r="J13" s="180"/>
    </row>
    <row r="14" spans="1:12" ht="15" x14ac:dyDescent="0.25">
      <c r="A14" s="181" t="s">
        <v>181</v>
      </c>
      <c r="B14" s="180"/>
      <c r="C14" s="180"/>
      <c r="D14" s="180"/>
      <c r="E14" s="180"/>
      <c r="F14" s="180"/>
      <c r="G14" s="180"/>
      <c r="H14" s="180"/>
      <c r="I14" s="180"/>
      <c r="J14" s="180"/>
      <c r="L14" s="179"/>
    </row>
    <row r="15" spans="1:12" ht="15" x14ac:dyDescent="0.25"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</row>
    <row r="16" spans="1:12" ht="15" x14ac:dyDescent="0.25">
      <c r="A16" s="182" t="s">
        <v>182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</row>
    <row r="17" spans="1:12" ht="30.75" customHeight="1" x14ac:dyDescent="0.2">
      <c r="A17" s="413" t="s">
        <v>222</v>
      </c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12" ht="15" customHeight="1" x14ac:dyDescent="0.2">
      <c r="A18" s="413" t="s">
        <v>223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</row>
    <row r="19" spans="1:12" ht="15" customHeight="1" x14ac:dyDescent="0.2">
      <c r="A19" s="413" t="s">
        <v>183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11"/>
      <c r="L19" s="411"/>
    </row>
    <row r="20" spans="1:12" ht="15" customHeight="1" x14ac:dyDescent="0.2">
      <c r="A20" s="413" t="s">
        <v>184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</row>
    <row r="21" spans="1:12" ht="15" customHeight="1" x14ac:dyDescent="0.2">
      <c r="A21" s="413" t="s">
        <v>185</v>
      </c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/>
    </row>
    <row r="22" spans="1:12" ht="15" customHeight="1" x14ac:dyDescent="0.2">
      <c r="A22" s="413" t="s">
        <v>186</v>
      </c>
      <c r="B22" s="411"/>
      <c r="C22" s="411"/>
      <c r="D22" s="411"/>
      <c r="E22" s="411"/>
      <c r="F22" s="411"/>
      <c r="G22" s="411"/>
      <c r="H22" s="411"/>
      <c r="I22" s="411"/>
      <c r="J22" s="411"/>
      <c r="K22" s="411"/>
      <c r="L22" s="411"/>
    </row>
    <row r="23" spans="1:12" ht="15" customHeight="1" x14ac:dyDescent="0.25">
      <c r="A23" s="183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179"/>
    </row>
    <row r="24" spans="1:12" ht="15" customHeight="1" x14ac:dyDescent="0.25">
      <c r="A24" s="184" t="s">
        <v>187</v>
      </c>
      <c r="B24" s="185"/>
      <c r="C24" s="185"/>
      <c r="D24" s="185"/>
      <c r="E24" s="201"/>
      <c r="F24" s="201"/>
      <c r="G24" s="201"/>
      <c r="H24" s="201"/>
      <c r="I24" s="201"/>
      <c r="J24" s="201"/>
      <c r="K24" s="201"/>
      <c r="L24" s="179"/>
    </row>
    <row r="25" spans="1:12" ht="15" customHeight="1" x14ac:dyDescent="0.25">
      <c r="A25" s="179" t="s">
        <v>224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</row>
    <row r="26" spans="1:12" ht="15" x14ac:dyDescent="0.25">
      <c r="A26" s="179" t="s">
        <v>225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2" ht="15" x14ac:dyDescent="0.25">
      <c r="A27" s="179" t="s">
        <v>226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</row>
    <row r="28" spans="1:12" ht="15" x14ac:dyDescent="0.25">
      <c r="A28" s="179" t="s">
        <v>227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2" ht="15" x14ac:dyDescent="0.25">
      <c r="A29" s="179" t="s">
        <v>228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</row>
    <row r="30" spans="1:12" ht="15" x14ac:dyDescent="0.25">
      <c r="A30" s="179" t="s">
        <v>188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</row>
    <row r="31" spans="1:12" ht="15" x14ac:dyDescent="0.25">
      <c r="A31" s="179" t="s">
        <v>189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</row>
    <row r="32" spans="1:12" ht="15" x14ac:dyDescent="0.25">
      <c r="A32" s="179" t="s">
        <v>195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</row>
    <row r="33" spans="1:12" ht="15" x14ac:dyDescent="0.25">
      <c r="A33" s="179" t="s">
        <v>190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</row>
    <row r="34" spans="1:12" ht="15" x14ac:dyDescent="0.25">
      <c r="A34" s="179" t="s">
        <v>229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2" ht="15" x14ac:dyDescent="0.25">
      <c r="A35" s="179" t="s">
        <v>191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2" ht="15" x14ac:dyDescent="0.25">
      <c r="A36" s="179" t="s">
        <v>230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</row>
    <row r="37" spans="1:12" ht="15" x14ac:dyDescent="0.25">
      <c r="A37" s="179" t="s">
        <v>192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</row>
    <row r="38" spans="1:12" ht="15" x14ac:dyDescent="0.25">
      <c r="A38" s="179" t="s">
        <v>231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</row>
    <row r="39" spans="1:12" ht="15" x14ac:dyDescent="0.25">
      <c r="A39" s="179" t="s">
        <v>232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</row>
    <row r="40" spans="1:12" ht="15" x14ac:dyDescent="0.25">
      <c r="A40" s="179" t="s">
        <v>233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</row>
    <row r="41" spans="1:12" ht="15" x14ac:dyDescent="0.25">
      <c r="A41" s="179" t="s">
        <v>234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</row>
    <row r="42" spans="1:12" ht="15" x14ac:dyDescent="0.25">
      <c r="A42" s="183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</row>
    <row r="43" spans="1:12" ht="15" x14ac:dyDescent="0.25">
      <c r="A43" s="184" t="s">
        <v>139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</row>
    <row r="44" spans="1:12" ht="15" x14ac:dyDescent="0.25">
      <c r="A44" s="179" t="s">
        <v>193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spans="1:12" ht="15" x14ac:dyDescent="0.25">
      <c r="A45" s="179" t="s">
        <v>197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</row>
    <row r="46" spans="1:12" ht="15" x14ac:dyDescent="0.25">
      <c r="A46" s="179" t="s">
        <v>196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</row>
    <row r="47" spans="1:12" ht="15" x14ac:dyDescent="0.25">
      <c r="A47" s="179" t="s">
        <v>235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79"/>
    </row>
    <row r="48" spans="1:12" ht="15" x14ac:dyDescent="0.25">
      <c r="A48" s="183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5" x14ac:dyDescent="0.25">
      <c r="A49" s="186" t="s">
        <v>24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5" x14ac:dyDescent="0.25">
      <c r="A50" s="179" t="s">
        <v>236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</row>
    <row r="51" spans="1:12" ht="15" x14ac:dyDescent="0.25">
      <c r="A51" s="179" t="s">
        <v>237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2" ht="15" x14ac:dyDescent="0.25">
      <c r="A52" s="179" t="s">
        <v>238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</row>
    <row r="53" spans="1:12" ht="16.5" customHeight="1" x14ac:dyDescent="0.2">
      <c r="A53" s="413" t="s">
        <v>239</v>
      </c>
      <c r="B53" s="411"/>
      <c r="C53" s="411"/>
      <c r="D53" s="411"/>
      <c r="E53" s="411"/>
      <c r="F53" s="411"/>
      <c r="G53" s="411"/>
      <c r="H53" s="411"/>
      <c r="I53" s="411"/>
      <c r="J53" s="411"/>
      <c r="K53" s="411"/>
      <c r="L53" s="411"/>
    </row>
    <row r="54" spans="1:12" ht="15" x14ac:dyDescent="0.25">
      <c r="A54" s="179" t="s">
        <v>240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</row>
    <row r="55" spans="1:12" ht="15" x14ac:dyDescent="0.25">
      <c r="A55" s="179" t="s">
        <v>241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</row>
    <row r="56" spans="1:12" ht="15" x14ac:dyDescent="0.25">
      <c r="A56" s="179" t="s">
        <v>242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</row>
    <row r="57" spans="1:12" ht="15" x14ac:dyDescent="0.25">
      <c r="A57" s="183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5" x14ac:dyDescent="0.25">
      <c r="A58" s="187" t="s">
        <v>65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6.5" customHeight="1" x14ac:dyDescent="0.2">
      <c r="A59" s="413" t="s">
        <v>243</v>
      </c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</row>
    <row r="60" spans="1:12" ht="16.5" customHeight="1" x14ac:dyDescent="0.2">
      <c r="A60" s="413" t="s">
        <v>255</v>
      </c>
      <c r="B60" s="411"/>
      <c r="C60" s="411"/>
      <c r="D60" s="411"/>
      <c r="E60" s="411"/>
      <c r="F60" s="411"/>
      <c r="G60" s="411"/>
      <c r="H60" s="411"/>
      <c r="I60" s="411"/>
      <c r="J60" s="411"/>
      <c r="K60" s="411"/>
      <c r="L60" s="411"/>
    </row>
    <row r="61" spans="1:12" ht="14.25" x14ac:dyDescent="0.2">
      <c r="A61" s="183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</row>
    <row r="62" spans="1:12" ht="15" x14ac:dyDescent="0.25">
      <c r="A62" s="187" t="s">
        <v>67</v>
      </c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5" customHeight="1" x14ac:dyDescent="0.2">
      <c r="A63" s="413" t="s">
        <v>244</v>
      </c>
      <c r="B63" s="411"/>
      <c r="C63" s="411"/>
      <c r="D63" s="411"/>
      <c r="E63" s="411"/>
      <c r="F63" s="411"/>
      <c r="G63" s="411"/>
      <c r="H63" s="411"/>
      <c r="I63" s="411"/>
      <c r="J63" s="411"/>
      <c r="K63" s="411"/>
      <c r="L63" s="411"/>
    </row>
    <row r="64" spans="1:12" ht="16.5" customHeight="1" x14ac:dyDescent="0.2">
      <c r="A64" s="411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</row>
    <row r="65" spans="1:12" ht="15" x14ac:dyDescent="0.25">
      <c r="A65" s="410" t="s">
        <v>245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</row>
    <row r="66" spans="1:12" ht="15" x14ac:dyDescent="0.25">
      <c r="A66" s="183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5" x14ac:dyDescent="0.25">
      <c r="A67" s="187" t="s">
        <v>76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29.25" customHeight="1" x14ac:dyDescent="0.25">
      <c r="A68" s="412" t="s">
        <v>246</v>
      </c>
      <c r="B68" s="411"/>
      <c r="C68" s="411"/>
      <c r="D68" s="411"/>
      <c r="E68" s="411"/>
      <c r="F68" s="411"/>
      <c r="G68" s="411"/>
      <c r="H68" s="411"/>
      <c r="I68" s="411"/>
      <c r="J68" s="411"/>
      <c r="K68" s="411"/>
      <c r="L68" s="411"/>
    </row>
  </sheetData>
  <mergeCells count="12">
    <mergeCell ref="A65:L65"/>
    <mergeCell ref="A68:L68"/>
    <mergeCell ref="A17:L17"/>
    <mergeCell ref="A18:L18"/>
    <mergeCell ref="A19:L19"/>
    <mergeCell ref="A20:L20"/>
    <mergeCell ref="A21:L21"/>
    <mergeCell ref="A22:L22"/>
    <mergeCell ref="A53:L53"/>
    <mergeCell ref="A59:L59"/>
    <mergeCell ref="A60:L60"/>
    <mergeCell ref="A63:L64"/>
  </mergeCells>
  <pageMargins left="0" right="0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Strana1</vt:lpstr>
      <vt:lpstr>Strana2</vt:lpstr>
      <vt:lpstr>Strana3</vt:lpstr>
      <vt:lpstr>Vysvětlivky</vt:lpstr>
      <vt:lpstr>Strana1!Oblast_tisku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Soukup Aleš Ing. (MPSV)</cp:lastModifiedBy>
  <cp:lastPrinted>2017-10-04T08:12:35Z</cp:lastPrinted>
  <dcterms:created xsi:type="dcterms:W3CDTF">2002-03-20T14:49:36Z</dcterms:created>
  <dcterms:modified xsi:type="dcterms:W3CDTF">2021-11-24T11:54:33Z</dcterms:modified>
</cp:coreProperties>
</file>